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3"/>
  </bookViews>
  <sheets>
    <sheet name="допуск_личн" sheetId="1" r:id="rId1"/>
    <sheet name="допуск_команд" sheetId="2" r:id="rId2"/>
    <sheet name="контрольки" sheetId="3" r:id="rId3"/>
    <sheet name="заезды" sheetId="4" r:id="rId4"/>
    <sheet name="команды" sheetId="5" r:id="rId5"/>
  </sheets>
  <definedNames>
    <definedName name="_xlnm._FilterDatabase" localSheetId="0" hidden="1">'допуск_личн'!$A$8:$F$28</definedName>
  </definedNames>
  <calcPr fullCalcOnLoad="1" refMode="R1C1"/>
</workbook>
</file>

<file path=xl/sharedStrings.xml><?xml version="1.0" encoding="utf-8"?>
<sst xmlns="http://schemas.openxmlformats.org/spreadsheetml/2006/main" count="234" uniqueCount="79">
  <si>
    <t>Старт
№</t>
  </si>
  <si>
    <t>Заезды</t>
  </si>
  <si>
    <t>Всего</t>
  </si>
  <si>
    <t>Место</t>
  </si>
  <si>
    <t>Заезд</t>
  </si>
  <si>
    <t>№</t>
  </si>
  <si>
    <t>Фамилия</t>
  </si>
  <si>
    <t>Очки</t>
  </si>
  <si>
    <t>Запас-
ной</t>
  </si>
  <si>
    <t>Борт.  
№</t>
  </si>
  <si>
    <t>Фамилия, имя</t>
  </si>
  <si>
    <t>Минский р-н, п.Боровая</t>
  </si>
  <si>
    <t>КОНТРОЛЬНЫЕ ВРЕМЕНА,
ВЫБОР СТАРТОВОГО НОМЕРА</t>
  </si>
  <si>
    <t>Спорт. 
разряд,
звание</t>
  </si>
  <si>
    <t>Контрольное время</t>
  </si>
  <si>
    <t>1 круг</t>
  </si>
  <si>
    <t>2 круг</t>
  </si>
  <si>
    <t>лучшее</t>
  </si>
  <si>
    <t>СПИСОК   ДОПУЩЕННЫХ   УЧАСТНИКОВ</t>
  </si>
  <si>
    <t>Марка и модель а/м</t>
  </si>
  <si>
    <t>Организация, команда</t>
  </si>
  <si>
    <t>Фамилия и имя гонщика</t>
  </si>
  <si>
    <t>САДОВСКИЙ Геннадий</t>
  </si>
  <si>
    <t>КМС</t>
  </si>
  <si>
    <t>ВАЗ 21083</t>
  </si>
  <si>
    <t>РУСЦ ДОСААФ</t>
  </si>
  <si>
    <t>ЛАПИЦКИЙ Сергей С.</t>
  </si>
  <si>
    <t>МС</t>
  </si>
  <si>
    <t>ЛАПИЦКИЙ Сергей В.</t>
  </si>
  <si>
    <t>б/р</t>
  </si>
  <si>
    <t>Opel Kadett</t>
  </si>
  <si>
    <t>РСТК Заря</t>
  </si>
  <si>
    <t>№
п/п</t>
  </si>
  <si>
    <t>ОСТАПЕНКО Андрей</t>
  </si>
  <si>
    <t>САЧУК Александр</t>
  </si>
  <si>
    <t>Командный зачет</t>
  </si>
  <si>
    <t>Ст. №</t>
  </si>
  <si>
    <t>Участник</t>
  </si>
  <si>
    <t>Сумма</t>
  </si>
  <si>
    <t>РСТК "Заря"</t>
  </si>
  <si>
    <t>Главный судья - судья НК</t>
  </si>
  <si>
    <t>-</t>
  </si>
  <si>
    <t>Opel Astra</t>
  </si>
  <si>
    <t>Минский р-н, пос.Боровая</t>
  </si>
  <si>
    <t>Д.Ю.Габрусь</t>
  </si>
  <si>
    <t>ЮШКЕВИЧ Александр</t>
  </si>
  <si>
    <t>Граппа Моторспорт СДЮСТШ</t>
  </si>
  <si>
    <t>BOS-TEAM MOTORSPORT</t>
  </si>
  <si>
    <t>БАГЕЛЬ Максим</t>
  </si>
  <si>
    <t>Ford Fiesta</t>
  </si>
  <si>
    <t>КОРНЕЙЧУК Игорь</t>
  </si>
  <si>
    <t>Главный секретарь</t>
  </si>
  <si>
    <t>Главный секретарь - судья 1 категории</t>
  </si>
  <si>
    <t>Т.С.Рахунок</t>
  </si>
  <si>
    <t>РЕВОТЮК Алексей</t>
  </si>
  <si>
    <t>ВАЗ</t>
  </si>
  <si>
    <t>ХАМЛЮК Дмитрий</t>
  </si>
  <si>
    <t>Fiat</t>
  </si>
  <si>
    <t>1 этап Кубка Республики Беларусь 2014 года
по автомобильным трековым гонкам</t>
  </si>
  <si>
    <t>18 мая 2014 г.</t>
  </si>
  <si>
    <t>1 этап Кубка Республики Беларусь 
2014 года по трековым автомобильным гонкам</t>
  </si>
  <si>
    <t>18.05.2014, Минский р-н, пос. Боровая, стадион "ЗАРЯ"</t>
  </si>
  <si>
    <t>VW Golf 3</t>
  </si>
  <si>
    <t>ЛОМАКИН Дмитрий</t>
  </si>
  <si>
    <t>ПАНФИЛОВ Вячеслав</t>
  </si>
  <si>
    <t>СДЮСТШ</t>
  </si>
  <si>
    <t>ВыборСтарт.
№</t>
  </si>
  <si>
    <t>дополнительные заезды</t>
  </si>
  <si>
    <t>Итог</t>
  </si>
  <si>
    <t>1 этап Кубка Республики Беларусь 2014 года по трековым автогонкам</t>
  </si>
  <si>
    <t>ЛАПИЦКИЙ Сергей</t>
  </si>
  <si>
    <t>СПИСОК  ДОПУЩЕННЫХ  КОМАНД</t>
  </si>
  <si>
    <t>Спорт. Разряд</t>
  </si>
  <si>
    <t>анн</t>
  </si>
  <si>
    <t xml:space="preserve">Главный судья - </t>
  </si>
  <si>
    <t>судья НК Д.Ю.Габрусь</t>
  </si>
  <si>
    <t xml:space="preserve">Главный секретарь - </t>
  </si>
  <si>
    <t>судья 1 категории Т.С.Рахунок</t>
  </si>
  <si>
    <t>РУСЦ  ДОСААФ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</si>
</sst>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</numFmts>
  <fonts count="7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0"/>
      <name val="Arial Cyr"/>
      <family val="2"/>
    </font>
    <font>
      <b/>
      <i/>
      <sz val="12"/>
      <name val="Arial Cyr"/>
      <family val="0"/>
    </font>
    <font>
      <b/>
      <sz val="12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trike/>
      <sz val="10"/>
      <name val="Arial"/>
      <family val="2"/>
    </font>
    <font>
      <b/>
      <u val="single"/>
      <sz val="12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64" fontId="6" fillId="0" borderId="12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left"/>
    </xf>
    <xf numFmtId="0" fontId="10" fillId="0" borderId="28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10" fillId="0" borderId="29" xfId="0" applyFont="1" applyBorder="1" applyAlignment="1">
      <alignment horizontal="center"/>
    </xf>
    <xf numFmtId="0" fontId="14" fillId="0" borderId="0" xfId="0" applyFont="1" applyAlignment="1">
      <alignment/>
    </xf>
    <xf numFmtId="164" fontId="6" fillId="0" borderId="15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164" fontId="6" fillId="0" borderId="34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8" fillId="0" borderId="0" xfId="0" applyFont="1" applyFill="1" applyAlignment="1">
      <alignment/>
    </xf>
    <xf numFmtId="0" fontId="19" fillId="0" borderId="32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1" fillId="0" borderId="2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21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 wrapText="1"/>
    </xf>
    <xf numFmtId="1" fontId="24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28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1" fillId="0" borderId="2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left"/>
    </xf>
    <xf numFmtId="0" fontId="30" fillId="0" borderId="18" xfId="0" applyFont="1" applyBorder="1" applyAlignment="1">
      <alignment horizontal="center"/>
    </xf>
    <xf numFmtId="0" fontId="30" fillId="0" borderId="18" xfId="0" applyFont="1" applyBorder="1" applyAlignment="1">
      <alignment horizontal="left"/>
    </xf>
    <xf numFmtId="0" fontId="30" fillId="0" borderId="21" xfId="0" applyFont="1" applyBorder="1" applyAlignment="1">
      <alignment horizontal="center"/>
    </xf>
    <xf numFmtId="0" fontId="30" fillId="0" borderId="2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/>
    </xf>
    <xf numFmtId="0" fontId="10" fillId="0" borderId="37" xfId="0" applyFont="1" applyBorder="1" applyAlignment="1">
      <alignment/>
    </xf>
    <xf numFmtId="0" fontId="13" fillId="0" borderId="38" xfId="0" applyFont="1" applyBorder="1" applyAlignment="1">
      <alignment horizontal="center"/>
    </xf>
    <xf numFmtId="0" fontId="10" fillId="0" borderId="39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 horizontal="center"/>
    </xf>
    <xf numFmtId="0" fontId="13" fillId="33" borderId="36" xfId="0" applyFont="1" applyFill="1" applyBorder="1" applyAlignment="1">
      <alignment horizontal="center"/>
    </xf>
    <xf numFmtId="0" fontId="10" fillId="0" borderId="43" xfId="0" applyFont="1" applyBorder="1" applyAlignment="1">
      <alignment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33" borderId="38" xfId="0" applyFont="1" applyFill="1" applyBorder="1" applyAlignment="1">
      <alignment horizontal="center"/>
    </xf>
    <xf numFmtId="0" fontId="13" fillId="33" borderId="40" xfId="0" applyFont="1" applyFill="1" applyBorder="1" applyAlignment="1">
      <alignment horizontal="center"/>
    </xf>
    <xf numFmtId="0" fontId="72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13" fillId="0" borderId="47" xfId="0" applyFont="1" applyBorder="1" applyAlignment="1">
      <alignment vertical="center"/>
    </xf>
    <xf numFmtId="0" fontId="10" fillId="0" borderId="47" xfId="0" applyFont="1" applyBorder="1" applyAlignment="1">
      <alignment horizontal="center"/>
    </xf>
    <xf numFmtId="0" fontId="10" fillId="0" borderId="47" xfId="0" applyFont="1" applyBorder="1" applyAlignment="1">
      <alignment horizontal="left"/>
    </xf>
    <xf numFmtId="0" fontId="15" fillId="0" borderId="3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wrapText="1"/>
    </xf>
    <xf numFmtId="0" fontId="33" fillId="0" borderId="2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left" wrapText="1"/>
    </xf>
    <xf numFmtId="0" fontId="2" fillId="0" borderId="18" xfId="0" applyFont="1" applyBorder="1" applyAlignment="1">
      <alignment horizontal="center" wrapText="1"/>
    </xf>
    <xf numFmtId="0" fontId="34" fillId="0" borderId="25" xfId="0" applyFont="1" applyBorder="1" applyAlignment="1">
      <alignment vertical="center" wrapText="1"/>
    </xf>
    <xf numFmtId="0" fontId="29" fillId="0" borderId="14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1" fontId="5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0" fontId="29" fillId="0" borderId="10" xfId="0" applyFont="1" applyBorder="1" applyAlignment="1">
      <alignment horizontal="center" wrapText="1"/>
    </xf>
    <xf numFmtId="0" fontId="29" fillId="0" borderId="14" xfId="0" applyFont="1" applyBorder="1" applyAlignment="1">
      <alignment horizontal="center" wrapText="1"/>
    </xf>
    <xf numFmtId="0" fontId="29" fillId="0" borderId="18" xfId="0" applyFont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0" fontId="29" fillId="0" borderId="27" xfId="0" applyFont="1" applyBorder="1" applyAlignment="1">
      <alignment horizontal="center" wrapText="1"/>
    </xf>
    <xf numFmtId="0" fontId="29" fillId="0" borderId="25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2" fillId="34" borderId="48" xfId="0" applyFont="1" applyFill="1" applyBorder="1" applyAlignment="1">
      <alignment horizontal="center" vertical="center"/>
    </xf>
    <xf numFmtId="0" fontId="32" fillId="34" borderId="37" xfId="0" applyFont="1" applyFill="1" applyBorder="1" applyAlignment="1">
      <alignment horizontal="center" vertical="center"/>
    </xf>
    <xf numFmtId="0" fontId="32" fillId="34" borderId="3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0" fillId="0" borderId="47" xfId="0" applyFont="1" applyBorder="1" applyAlignment="1">
      <alignment horizontal="left"/>
    </xf>
    <xf numFmtId="0" fontId="11" fillId="0" borderId="50" xfId="0" applyFont="1" applyBorder="1" applyAlignment="1">
      <alignment horizontal="center" vertical="center" textRotation="90"/>
    </xf>
    <xf numFmtId="0" fontId="11" fillId="0" borderId="55" xfId="0" applyFont="1" applyBorder="1" applyAlignment="1">
      <alignment horizontal="center" vertical="center" textRotation="90"/>
    </xf>
    <xf numFmtId="0" fontId="11" fillId="0" borderId="51" xfId="0" applyFont="1" applyBorder="1" applyAlignment="1">
      <alignment horizontal="center" vertical="center" textRotation="90" wrapText="1"/>
    </xf>
    <xf numFmtId="0" fontId="11" fillId="0" borderId="56" xfId="0" applyFont="1" applyBorder="1" applyAlignment="1">
      <alignment horizontal="center" vertical="center" textRotation="90" wrapText="1"/>
    </xf>
    <xf numFmtId="0" fontId="11" fillId="0" borderId="50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textRotation="90"/>
    </xf>
    <xf numFmtId="0" fontId="11" fillId="0" borderId="54" xfId="0" applyFont="1" applyBorder="1" applyAlignment="1">
      <alignment horizontal="center" vertical="center" textRotation="90"/>
    </xf>
    <xf numFmtId="0" fontId="27" fillId="0" borderId="0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 textRotation="90"/>
    </xf>
    <xf numFmtId="0" fontId="11" fillId="0" borderId="61" xfId="0" applyFont="1" applyBorder="1" applyAlignment="1">
      <alignment horizontal="center" vertical="center" textRotation="90"/>
    </xf>
    <xf numFmtId="0" fontId="20" fillId="34" borderId="48" xfId="0" applyFont="1" applyFill="1" applyBorder="1" applyAlignment="1">
      <alignment horizontal="center" vertical="center"/>
    </xf>
    <xf numFmtId="0" fontId="20" fillId="34" borderId="37" xfId="0" applyFont="1" applyFill="1" applyBorder="1" applyAlignment="1">
      <alignment horizontal="center" vertical="center"/>
    </xf>
    <xf numFmtId="0" fontId="20" fillId="34" borderId="36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C33" sqref="C33"/>
    </sheetView>
  </sheetViews>
  <sheetFormatPr defaultColWidth="9.00390625" defaultRowHeight="12.75"/>
  <cols>
    <col min="1" max="1" width="3.625" style="1" bestFit="1" customWidth="1"/>
    <col min="2" max="2" width="7.25390625" style="1" customWidth="1"/>
    <col min="3" max="3" width="33.125" style="1" bestFit="1" customWidth="1"/>
    <col min="4" max="4" width="9.625" style="1" customWidth="1"/>
    <col min="5" max="5" width="15.625" style="1" customWidth="1"/>
    <col min="6" max="6" width="39.00390625" style="1" bestFit="1" customWidth="1"/>
    <col min="7" max="16384" width="9.125" style="1" customWidth="1"/>
  </cols>
  <sheetData>
    <row r="1" spans="2:6" ht="39.75" customHeight="1">
      <c r="B1" s="163" t="s">
        <v>58</v>
      </c>
      <c r="C1" s="164"/>
      <c r="D1" s="164"/>
      <c r="E1" s="164"/>
      <c r="F1" s="164"/>
    </row>
    <row r="2" spans="1:6" s="2" customFormat="1" ht="12.75">
      <c r="A2" s="1"/>
      <c r="B2" s="165"/>
      <c r="C2" s="165"/>
      <c r="D2" s="165"/>
      <c r="E2" s="165"/>
      <c r="F2" s="165"/>
    </row>
    <row r="3" spans="1:6" s="13" customFormat="1" ht="18.75">
      <c r="A3" s="48"/>
      <c r="B3" s="12" t="s">
        <v>11</v>
      </c>
      <c r="C3" s="12"/>
      <c r="F3" s="8" t="s">
        <v>59</v>
      </c>
    </row>
    <row r="4" spans="1:6" ht="12.75">
      <c r="A4" s="49"/>
      <c r="B4" s="3"/>
      <c r="C4" s="3"/>
      <c r="F4" s="4"/>
    </row>
    <row r="5" spans="1:6" ht="12.75">
      <c r="A5" s="49"/>
      <c r="B5" s="3"/>
      <c r="C5" s="3"/>
      <c r="F5" s="4"/>
    </row>
    <row r="6" spans="2:6" ht="20.25">
      <c r="B6" s="166" t="s">
        <v>18</v>
      </c>
      <c r="C6" s="166"/>
      <c r="D6" s="166"/>
      <c r="E6" s="166"/>
      <c r="F6" s="166"/>
    </row>
    <row r="8" spans="1:6" s="5" customFormat="1" ht="40.5" customHeight="1">
      <c r="A8" s="50" t="s">
        <v>32</v>
      </c>
      <c r="B8" s="20" t="s">
        <v>9</v>
      </c>
      <c r="C8" s="18" t="s">
        <v>10</v>
      </c>
      <c r="D8" s="17" t="s">
        <v>13</v>
      </c>
      <c r="E8" s="11" t="s">
        <v>19</v>
      </c>
      <c r="F8" s="19" t="s">
        <v>20</v>
      </c>
    </row>
    <row r="9" spans="1:6" ht="21.75" customHeight="1">
      <c r="A9" s="51">
        <v>1</v>
      </c>
      <c r="B9" s="9">
        <v>3</v>
      </c>
      <c r="C9" s="6" t="s">
        <v>26</v>
      </c>
      <c r="D9" s="10" t="s">
        <v>27</v>
      </c>
      <c r="E9" s="16" t="s">
        <v>55</v>
      </c>
      <c r="F9" s="47" t="s">
        <v>46</v>
      </c>
    </row>
    <row r="10" spans="1:6" ht="21.75" customHeight="1">
      <c r="A10" s="51">
        <v>2</v>
      </c>
      <c r="B10" s="9">
        <v>83</v>
      </c>
      <c r="C10" s="6" t="s">
        <v>28</v>
      </c>
      <c r="D10" s="10" t="s">
        <v>23</v>
      </c>
      <c r="E10" s="16" t="s">
        <v>30</v>
      </c>
      <c r="F10" s="47" t="s">
        <v>46</v>
      </c>
    </row>
    <row r="11" spans="1:6" ht="21.75" customHeight="1">
      <c r="A11" s="51">
        <v>3</v>
      </c>
      <c r="B11" s="9">
        <v>51</v>
      </c>
      <c r="C11" s="6" t="s">
        <v>33</v>
      </c>
      <c r="D11" s="10" t="s">
        <v>27</v>
      </c>
      <c r="E11" s="16" t="s">
        <v>42</v>
      </c>
      <c r="F11" s="47" t="s">
        <v>47</v>
      </c>
    </row>
    <row r="12" spans="1:6" ht="21.75" customHeight="1">
      <c r="A12" s="51">
        <v>4</v>
      </c>
      <c r="B12" s="9">
        <v>52</v>
      </c>
      <c r="C12" s="6" t="s">
        <v>22</v>
      </c>
      <c r="D12" s="10" t="s">
        <v>23</v>
      </c>
      <c r="E12" s="16" t="s">
        <v>24</v>
      </c>
      <c r="F12" s="47" t="s">
        <v>47</v>
      </c>
    </row>
    <row r="13" spans="1:6" ht="21.75" customHeight="1">
      <c r="A13" s="51">
        <v>5</v>
      </c>
      <c r="B13" s="9">
        <v>50</v>
      </c>
      <c r="C13" s="6" t="s">
        <v>48</v>
      </c>
      <c r="D13" s="10">
        <v>1</v>
      </c>
      <c r="E13" s="16" t="s">
        <v>42</v>
      </c>
      <c r="F13" s="47" t="s">
        <v>47</v>
      </c>
    </row>
    <row r="14" spans="1:6" ht="21.75" customHeight="1">
      <c r="A14" s="51">
        <v>6</v>
      </c>
      <c r="B14" s="9">
        <v>1</v>
      </c>
      <c r="C14" s="6" t="s">
        <v>50</v>
      </c>
      <c r="D14" s="10" t="s">
        <v>29</v>
      </c>
      <c r="E14" s="16" t="s">
        <v>49</v>
      </c>
      <c r="F14" s="47" t="s">
        <v>46</v>
      </c>
    </row>
    <row r="15" spans="1:6" ht="21.75" customHeight="1">
      <c r="A15" s="51">
        <v>7</v>
      </c>
      <c r="B15" s="9">
        <v>22</v>
      </c>
      <c r="C15" s="6" t="s">
        <v>45</v>
      </c>
      <c r="D15" s="10" t="s">
        <v>29</v>
      </c>
      <c r="E15" s="16" t="s">
        <v>42</v>
      </c>
      <c r="F15" s="47" t="s">
        <v>31</v>
      </c>
    </row>
    <row r="16" spans="1:6" ht="21.75" customHeight="1">
      <c r="A16" s="51">
        <v>8</v>
      </c>
      <c r="B16" s="9">
        <v>7</v>
      </c>
      <c r="C16" s="6" t="s">
        <v>34</v>
      </c>
      <c r="D16" s="10" t="s">
        <v>23</v>
      </c>
      <c r="E16" s="16" t="s">
        <v>24</v>
      </c>
      <c r="F16" s="47" t="s">
        <v>25</v>
      </c>
    </row>
    <row r="17" spans="1:6" ht="21.75" customHeight="1">
      <c r="A17" s="51">
        <v>9</v>
      </c>
      <c r="B17" s="9">
        <v>38</v>
      </c>
      <c r="C17" s="6" t="s">
        <v>54</v>
      </c>
      <c r="D17" s="10" t="s">
        <v>23</v>
      </c>
      <c r="E17" s="16" t="s">
        <v>62</v>
      </c>
      <c r="F17" s="47" t="s">
        <v>25</v>
      </c>
    </row>
    <row r="18" spans="1:6" ht="21.75" customHeight="1">
      <c r="A18" s="51">
        <v>10</v>
      </c>
      <c r="B18" s="9">
        <v>37</v>
      </c>
      <c r="C18" s="6" t="s">
        <v>56</v>
      </c>
      <c r="D18" s="10" t="s">
        <v>23</v>
      </c>
      <c r="E18" s="16" t="s">
        <v>57</v>
      </c>
      <c r="F18" s="47" t="s">
        <v>31</v>
      </c>
    </row>
    <row r="19" spans="1:6" ht="21.75" customHeight="1">
      <c r="A19" s="51">
        <v>11</v>
      </c>
      <c r="B19" s="9">
        <v>28</v>
      </c>
      <c r="C19" s="6" t="s">
        <v>63</v>
      </c>
      <c r="D19" s="10" t="s">
        <v>29</v>
      </c>
      <c r="E19" s="16" t="s">
        <v>42</v>
      </c>
      <c r="F19" s="47" t="s">
        <v>65</v>
      </c>
    </row>
    <row r="20" spans="1:6" ht="21.75" customHeight="1">
      <c r="A20" s="51">
        <v>12</v>
      </c>
      <c r="B20" s="9">
        <v>28</v>
      </c>
      <c r="C20" s="6" t="s">
        <v>64</v>
      </c>
      <c r="D20" s="10" t="s">
        <v>23</v>
      </c>
      <c r="E20" s="16" t="s">
        <v>42</v>
      </c>
      <c r="F20" s="47" t="s">
        <v>65</v>
      </c>
    </row>
    <row r="21" spans="1:6" ht="21.75" customHeight="1" hidden="1">
      <c r="A21" s="51"/>
      <c r="B21" s="9"/>
      <c r="C21" s="6"/>
      <c r="D21" s="10"/>
      <c r="E21" s="16"/>
      <c r="F21" s="47"/>
    </row>
    <row r="22" spans="1:6" ht="21.75" customHeight="1" hidden="1">
      <c r="A22" s="51"/>
      <c r="B22" s="9"/>
      <c r="C22" s="6"/>
      <c r="D22" s="10"/>
      <c r="E22" s="16"/>
      <c r="F22" s="47"/>
    </row>
    <row r="23" spans="1:6" ht="21.75" customHeight="1" hidden="1">
      <c r="A23" s="51"/>
      <c r="B23" s="9"/>
      <c r="C23" s="6"/>
      <c r="D23" s="10"/>
      <c r="E23" s="16"/>
      <c r="F23" s="47"/>
    </row>
    <row r="24" spans="1:6" ht="21.75" customHeight="1" hidden="1">
      <c r="A24" s="51"/>
      <c r="B24" s="9"/>
      <c r="C24" s="6"/>
      <c r="D24" s="10"/>
      <c r="E24" s="16"/>
      <c r="F24" s="47"/>
    </row>
    <row r="25" spans="1:6" ht="21.75" customHeight="1" hidden="1">
      <c r="A25" s="51"/>
      <c r="B25" s="9"/>
      <c r="C25" s="6"/>
      <c r="D25" s="10"/>
      <c r="E25" s="16"/>
      <c r="F25" s="47"/>
    </row>
    <row r="26" spans="1:6" ht="21.75" customHeight="1" hidden="1">
      <c r="A26" s="51"/>
      <c r="B26" s="9"/>
      <c r="C26" s="6"/>
      <c r="D26" s="10"/>
      <c r="E26" s="16"/>
      <c r="F26" s="47"/>
    </row>
    <row r="27" spans="1:6" ht="21.75" customHeight="1" hidden="1">
      <c r="A27" s="51"/>
      <c r="B27" s="9"/>
      <c r="C27" s="6"/>
      <c r="D27" s="10"/>
      <c r="E27" s="16"/>
      <c r="F27" s="47"/>
    </row>
    <row r="28" spans="1:6" ht="21.75" customHeight="1" hidden="1">
      <c r="A28" s="51"/>
      <c r="B28" s="9"/>
      <c r="C28" s="6"/>
      <c r="D28" s="10"/>
      <c r="E28" s="16"/>
      <c r="F28" s="47"/>
    </row>
    <row r="34" spans="3:6" s="93" customFormat="1" ht="15.75">
      <c r="C34" s="93" t="s">
        <v>51</v>
      </c>
      <c r="F34" s="93" t="s">
        <v>53</v>
      </c>
    </row>
  </sheetData>
  <sheetProtection/>
  <autoFilter ref="A8:F28"/>
  <mergeCells count="3">
    <mergeCell ref="B1:F1"/>
    <mergeCell ref="B2:F2"/>
    <mergeCell ref="B6:F6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8"/>
  <sheetViews>
    <sheetView zoomScalePageLayoutView="0" workbookViewId="0" topLeftCell="A1">
      <selection activeCell="B8" sqref="B8:E8"/>
    </sheetView>
  </sheetViews>
  <sheetFormatPr defaultColWidth="9.00390625" defaultRowHeight="12.75"/>
  <cols>
    <col min="1" max="1" width="4.125" style="58" customWidth="1"/>
    <col min="2" max="2" width="7.875" style="58" customWidth="1"/>
    <col min="3" max="3" width="29.625" style="58" customWidth="1"/>
    <col min="4" max="4" width="13.375" style="58" customWidth="1"/>
    <col min="5" max="5" width="25.00390625" style="1" customWidth="1"/>
    <col min="6" max="6" width="7.375" style="1" customWidth="1"/>
    <col min="7" max="7" width="9.375" style="61" customWidth="1"/>
    <col min="8" max="8" width="9.25390625" style="62" customWidth="1"/>
    <col min="9" max="9" width="8.75390625" style="62" customWidth="1"/>
    <col min="10" max="10" width="15.125" style="1" customWidth="1"/>
    <col min="11" max="16384" width="9.125" style="58" customWidth="1"/>
  </cols>
  <sheetData>
    <row r="1" spans="2:10" ht="43.5" customHeight="1">
      <c r="B1" s="170" t="s">
        <v>60</v>
      </c>
      <c r="C1" s="170"/>
      <c r="D1" s="170"/>
      <c r="E1" s="170"/>
      <c r="F1" s="59"/>
      <c r="G1" s="59"/>
      <c r="H1" s="59"/>
      <c r="I1" s="59"/>
      <c r="J1" s="60"/>
    </row>
    <row r="2" spans="3:10" ht="12.75">
      <c r="C2" s="1"/>
      <c r="D2" s="1"/>
      <c r="E2" s="62"/>
      <c r="G2" s="58"/>
      <c r="H2" s="58"/>
      <c r="I2" s="58"/>
      <c r="J2" s="58"/>
    </row>
    <row r="3" spans="1:6" s="94" customFormat="1" ht="15.75">
      <c r="A3" s="171" t="s">
        <v>61</v>
      </c>
      <c r="B3" s="171"/>
      <c r="C3" s="171"/>
      <c r="D3" s="171"/>
      <c r="E3" s="171"/>
      <c r="F3" s="171"/>
    </row>
    <row r="4" spans="3:10" ht="12.75">
      <c r="C4" s="1"/>
      <c r="D4" s="1"/>
      <c r="E4" s="62"/>
      <c r="G4" s="58"/>
      <c r="H4" s="58"/>
      <c r="I4" s="58"/>
      <c r="J4" s="58"/>
    </row>
    <row r="5" spans="2:10" ht="20.25">
      <c r="B5" s="172" t="s">
        <v>71</v>
      </c>
      <c r="C5" s="172"/>
      <c r="D5" s="172"/>
      <c r="E5" s="172"/>
      <c r="G5" s="58"/>
      <c r="H5" s="58"/>
      <c r="I5" s="58"/>
      <c r="J5" s="58"/>
    </row>
    <row r="6" spans="3:10" ht="13.5" thickBot="1">
      <c r="C6" s="1"/>
      <c r="D6" s="1"/>
      <c r="E6" s="62"/>
      <c r="G6" s="58"/>
      <c r="H6" s="58"/>
      <c r="I6" s="58"/>
      <c r="J6" s="58"/>
    </row>
    <row r="7" spans="2:5" s="94" customFormat="1" ht="27.75" customHeight="1" thickBot="1">
      <c r="B7" s="140" t="s">
        <v>36</v>
      </c>
      <c r="C7" s="141" t="s">
        <v>37</v>
      </c>
      <c r="D7" s="141" t="s">
        <v>72</v>
      </c>
      <c r="E7" s="142" t="s">
        <v>3</v>
      </c>
    </row>
    <row r="8" spans="2:10" ht="24.75" customHeight="1">
      <c r="B8" s="167" t="s">
        <v>46</v>
      </c>
      <c r="C8" s="168"/>
      <c r="D8" s="168"/>
      <c r="E8" s="169"/>
      <c r="F8" s="58"/>
      <c r="G8" s="58"/>
      <c r="H8" s="58"/>
      <c r="I8" s="58"/>
      <c r="J8" s="58"/>
    </row>
    <row r="9" spans="2:10" ht="19.5" customHeight="1">
      <c r="B9" s="143">
        <v>4</v>
      </c>
      <c r="C9" s="144" t="s">
        <v>50</v>
      </c>
      <c r="D9" s="156" t="str">
        <f>допуск_личн!D14</f>
        <v>б/р</v>
      </c>
      <c r="E9" s="159" t="str">
        <f>допуск_личн!E14</f>
        <v>Ford Fiesta</v>
      </c>
      <c r="F9" s="58"/>
      <c r="G9" s="58"/>
      <c r="H9" s="58"/>
      <c r="I9" s="58"/>
      <c r="J9" s="58"/>
    </row>
    <row r="10" spans="2:10" ht="19.5" customHeight="1">
      <c r="B10" s="145">
        <v>2</v>
      </c>
      <c r="C10" s="144" t="s">
        <v>70</v>
      </c>
      <c r="D10" s="157" t="str">
        <f>допуск_личн!D9</f>
        <v>МС</v>
      </c>
      <c r="E10" s="160" t="str">
        <f>допуск_личн!E9</f>
        <v>ВАЗ</v>
      </c>
      <c r="F10" s="58"/>
      <c r="G10" s="58"/>
      <c r="H10" s="58"/>
      <c r="I10" s="58"/>
      <c r="J10" s="58"/>
    </row>
    <row r="11" spans="2:5" s="94" customFormat="1" ht="19.5" customHeight="1" thickBot="1">
      <c r="B11" s="146">
        <v>12</v>
      </c>
      <c r="C11" s="147" t="s">
        <v>28</v>
      </c>
      <c r="D11" s="158" t="str">
        <f>допуск_личн!D10</f>
        <v>КМС</v>
      </c>
      <c r="E11" s="161" t="str">
        <f>допуск_личн!E10</f>
        <v>Opel Kadett</v>
      </c>
    </row>
    <row r="12" spans="2:10" ht="24.75" customHeight="1">
      <c r="B12" s="167" t="s">
        <v>47</v>
      </c>
      <c r="C12" s="168"/>
      <c r="D12" s="168"/>
      <c r="E12" s="169"/>
      <c r="F12" s="58"/>
      <c r="G12" s="58"/>
      <c r="H12" s="58"/>
      <c r="I12" s="58"/>
      <c r="J12" s="58"/>
    </row>
    <row r="13" spans="2:10" ht="19.5" customHeight="1">
      <c r="B13" s="143">
        <v>1</v>
      </c>
      <c r="C13" s="144" t="s">
        <v>48</v>
      </c>
      <c r="D13" s="156">
        <f>допуск_личн!D13</f>
        <v>1</v>
      </c>
      <c r="E13" s="159" t="str">
        <f>допуск_личн!E13</f>
        <v>Opel Astra</v>
      </c>
      <c r="F13" s="58"/>
      <c r="G13" s="58"/>
      <c r="H13" s="58"/>
      <c r="I13" s="58"/>
      <c r="J13" s="58"/>
    </row>
    <row r="14" spans="2:10" ht="19.5" customHeight="1">
      <c r="B14" s="145">
        <v>11</v>
      </c>
      <c r="C14" s="150" t="s">
        <v>33</v>
      </c>
      <c r="D14" s="157" t="str">
        <f>допуск_личн!D11</f>
        <v>МС</v>
      </c>
      <c r="E14" s="160" t="str">
        <f>допуск_личн!E11</f>
        <v>Opel Astra</v>
      </c>
      <c r="F14" s="58"/>
      <c r="G14" s="58"/>
      <c r="H14" s="58"/>
      <c r="I14" s="58"/>
      <c r="J14" s="58"/>
    </row>
    <row r="15" spans="2:5" s="94" customFormat="1" ht="19.5" customHeight="1" thickBot="1">
      <c r="B15" s="146">
        <v>7</v>
      </c>
      <c r="C15" s="147" t="s">
        <v>22</v>
      </c>
      <c r="D15" s="158" t="str">
        <f>допуск_личн!D12</f>
        <v>КМС</v>
      </c>
      <c r="E15" s="161" t="str">
        <f>допуск_личн!E12</f>
        <v>ВАЗ 21083</v>
      </c>
    </row>
    <row r="16" spans="2:10" ht="24.75" customHeight="1">
      <c r="B16" s="167" t="s">
        <v>39</v>
      </c>
      <c r="C16" s="168"/>
      <c r="D16" s="168"/>
      <c r="E16" s="169"/>
      <c r="F16" s="58"/>
      <c r="G16" s="58"/>
      <c r="H16" s="58"/>
      <c r="I16" s="58"/>
      <c r="J16" s="58"/>
    </row>
    <row r="17" spans="2:10" ht="19.5" customHeight="1">
      <c r="B17" s="143">
        <v>9</v>
      </c>
      <c r="C17" s="144" t="s">
        <v>45</v>
      </c>
      <c r="D17" s="156" t="str">
        <f>допуск_личн!D15</f>
        <v>б/р</v>
      </c>
      <c r="E17" s="159" t="str">
        <f>допуск_личн!E15</f>
        <v>Opel Astra</v>
      </c>
      <c r="F17" s="58"/>
      <c r="G17" s="58"/>
      <c r="H17" s="58"/>
      <c r="I17" s="58"/>
      <c r="J17" s="58"/>
    </row>
    <row r="18" spans="2:10" ht="19.5" customHeight="1">
      <c r="B18" s="145">
        <v>5</v>
      </c>
      <c r="C18" s="150" t="s">
        <v>56</v>
      </c>
      <c r="D18" s="157" t="str">
        <f>допуск_личн!D18</f>
        <v>КМС</v>
      </c>
      <c r="E18" s="160" t="str">
        <f>допуск_личн!E18</f>
        <v>Fiat</v>
      </c>
      <c r="F18" s="58"/>
      <c r="G18" s="58"/>
      <c r="H18" s="58"/>
      <c r="I18" s="58"/>
      <c r="J18" s="58"/>
    </row>
    <row r="19" spans="2:5" s="94" customFormat="1" ht="19.5" customHeight="1" thickBot="1">
      <c r="B19" s="146"/>
      <c r="C19" s="147"/>
      <c r="D19" s="148"/>
      <c r="E19" s="149"/>
    </row>
    <row r="20" spans="2:10" ht="24.75" customHeight="1">
      <c r="B20" s="167" t="s">
        <v>25</v>
      </c>
      <c r="C20" s="168"/>
      <c r="D20" s="168"/>
      <c r="E20" s="169"/>
      <c r="F20" s="58"/>
      <c r="G20" s="58"/>
      <c r="H20" s="58"/>
      <c r="I20" s="58"/>
      <c r="J20" s="58"/>
    </row>
    <row r="21" spans="2:10" ht="19.5" customHeight="1">
      <c r="B21" s="143">
        <v>3</v>
      </c>
      <c r="C21" s="144" t="s">
        <v>34</v>
      </c>
      <c r="D21" s="156" t="str">
        <f>допуск_личн!D16</f>
        <v>КМС</v>
      </c>
      <c r="E21" s="159" t="str">
        <f>допуск_личн!E16</f>
        <v>ВАЗ 21083</v>
      </c>
      <c r="F21" s="58"/>
      <c r="G21" s="58"/>
      <c r="H21" s="58"/>
      <c r="I21" s="58"/>
      <c r="J21" s="58"/>
    </row>
    <row r="22" spans="2:10" ht="19.5" customHeight="1">
      <c r="B22" s="145">
        <v>10</v>
      </c>
      <c r="C22" s="150" t="s">
        <v>54</v>
      </c>
      <c r="D22" s="157" t="str">
        <f>допуск_личн!D17</f>
        <v>КМС</v>
      </c>
      <c r="E22" s="160" t="str">
        <f>допуск_личн!E17</f>
        <v>VW Golf 3</v>
      </c>
      <c r="F22" s="58"/>
      <c r="G22" s="58"/>
      <c r="H22" s="58"/>
      <c r="I22" s="58"/>
      <c r="J22" s="58"/>
    </row>
    <row r="23" spans="2:5" s="94" customFormat="1" ht="19.5" customHeight="1" thickBot="1">
      <c r="B23" s="146"/>
      <c r="C23" s="147"/>
      <c r="D23" s="148"/>
      <c r="E23" s="149"/>
    </row>
    <row r="24" ht="12.75">
      <c r="G24" s="151"/>
    </row>
    <row r="25" ht="12.75">
      <c r="G25" s="151"/>
    </row>
    <row r="26" ht="12.75">
      <c r="G26" s="151"/>
    </row>
    <row r="28" spans="2:47" s="152" customFormat="1" ht="12.75">
      <c r="B28" s="1" t="s">
        <v>52</v>
      </c>
      <c r="D28" s="1"/>
      <c r="E28" s="1" t="s">
        <v>53</v>
      </c>
      <c r="F28" s="1"/>
      <c r="G28" s="61"/>
      <c r="H28" s="62"/>
      <c r="I28" s="62"/>
      <c r="J28" s="1"/>
      <c r="L28" s="153"/>
      <c r="Q28" s="154"/>
      <c r="R28" s="154"/>
      <c r="S28" s="154"/>
      <c r="T28" s="154"/>
      <c r="U28" s="154"/>
      <c r="V28" s="154"/>
      <c r="W28" s="154"/>
      <c r="AC28" s="154"/>
      <c r="AD28" s="154"/>
      <c r="AE28" s="154"/>
      <c r="AF28" s="154"/>
      <c r="AG28" s="154"/>
      <c r="AH28" s="154"/>
      <c r="AI28" s="154"/>
      <c r="AN28" s="155"/>
      <c r="AO28" s="154"/>
      <c r="AP28" s="154"/>
      <c r="AQ28" s="154"/>
      <c r="AR28" s="154"/>
      <c r="AS28" s="154"/>
      <c r="AT28" s="154"/>
      <c r="AU28" s="154"/>
    </row>
  </sheetData>
  <sheetProtection/>
  <mergeCells count="7">
    <mergeCell ref="B20:E20"/>
    <mergeCell ref="B12:E12"/>
    <mergeCell ref="B16:E16"/>
    <mergeCell ref="B1:E1"/>
    <mergeCell ref="A3:F3"/>
    <mergeCell ref="B5:E5"/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2" sqref="C12"/>
    </sheetView>
  </sheetViews>
  <sheetFormatPr defaultColWidth="9.00390625" defaultRowHeight="12.75"/>
  <cols>
    <col min="1" max="1" width="5.875" style="1" customWidth="1"/>
    <col min="2" max="2" width="5.625" style="1" bestFit="1" customWidth="1"/>
    <col min="3" max="3" width="32.125" style="1" customWidth="1"/>
    <col min="4" max="4" width="9.625" style="1" customWidth="1"/>
    <col min="5" max="7" width="13.125" style="1" customWidth="1"/>
    <col min="8" max="16384" width="9.125" style="1" customWidth="1"/>
  </cols>
  <sheetData>
    <row r="1" spans="1:7" ht="39.75" customHeight="1">
      <c r="A1" s="163" t="s">
        <v>58</v>
      </c>
      <c r="B1" s="164"/>
      <c r="C1" s="164"/>
      <c r="D1" s="164"/>
      <c r="E1" s="164"/>
      <c r="F1" s="164"/>
      <c r="G1" s="164"/>
    </row>
    <row r="2" spans="1:7" s="2" customFormat="1" ht="11.25">
      <c r="A2" s="165"/>
      <c r="B2" s="165"/>
      <c r="C2" s="165"/>
      <c r="D2" s="165"/>
      <c r="E2" s="165"/>
      <c r="F2" s="165"/>
      <c r="G2" s="165"/>
    </row>
    <row r="3" spans="1:7" s="13" customFormat="1" ht="18.75">
      <c r="A3" s="12" t="s">
        <v>11</v>
      </c>
      <c r="B3" s="12"/>
      <c r="C3" s="12"/>
      <c r="G3" s="8" t="str">
        <f>допуск_личн!F3</f>
        <v>18 мая 2014 г.</v>
      </c>
    </row>
    <row r="4" spans="1:7" ht="12.75">
      <c r="A4" s="3"/>
      <c r="B4" s="3"/>
      <c r="C4" s="3"/>
      <c r="G4" s="4"/>
    </row>
    <row r="5" spans="1:7" ht="43.5" customHeight="1">
      <c r="A5" s="173" t="s">
        <v>12</v>
      </c>
      <c r="B5" s="166"/>
      <c r="C5" s="166"/>
      <c r="D5" s="166"/>
      <c r="E5" s="166"/>
      <c r="F5" s="166"/>
      <c r="G5" s="166"/>
    </row>
    <row r="6" ht="13.5" thickBot="1"/>
    <row r="7" spans="1:7" s="5" customFormat="1" ht="20.25" customHeight="1" thickBot="1">
      <c r="A7" s="177" t="s">
        <v>66</v>
      </c>
      <c r="B7" s="179" t="s">
        <v>9</v>
      </c>
      <c r="C7" s="181" t="s">
        <v>10</v>
      </c>
      <c r="D7" s="183" t="s">
        <v>13</v>
      </c>
      <c r="E7" s="174" t="s">
        <v>14</v>
      </c>
      <c r="F7" s="175"/>
      <c r="G7" s="176"/>
    </row>
    <row r="8" spans="1:7" s="5" customFormat="1" ht="20.25" customHeight="1" thickBot="1">
      <c r="A8" s="178"/>
      <c r="B8" s="180"/>
      <c r="C8" s="182"/>
      <c r="D8" s="184"/>
      <c r="E8" s="54" t="s">
        <v>15</v>
      </c>
      <c r="F8" s="55" t="s">
        <v>16</v>
      </c>
      <c r="G8" s="52" t="s">
        <v>17</v>
      </c>
    </row>
    <row r="9" spans="1:7" ht="21.75" customHeight="1">
      <c r="A9" s="85">
        <v>1</v>
      </c>
      <c r="B9" s="99">
        <v>50</v>
      </c>
      <c r="C9" s="6" t="s">
        <v>48</v>
      </c>
      <c r="D9" s="10">
        <v>1</v>
      </c>
      <c r="E9" s="14">
        <v>0.000278125</v>
      </c>
      <c r="F9" s="56">
        <v>0.0002795138888888889</v>
      </c>
      <c r="G9" s="53">
        <f aca="true" t="shared" si="0" ref="G9:G20">MIN(E9:F9)</f>
        <v>0.000278125</v>
      </c>
    </row>
    <row r="10" spans="1:7" ht="21.75" customHeight="1">
      <c r="A10" s="86">
        <v>2</v>
      </c>
      <c r="B10" s="99">
        <v>3</v>
      </c>
      <c r="C10" s="6" t="s">
        <v>26</v>
      </c>
      <c r="D10" s="10" t="s">
        <v>27</v>
      </c>
      <c r="E10" s="15">
        <v>0.0002859953703703704</v>
      </c>
      <c r="F10" s="57">
        <v>0.0002773148148148148</v>
      </c>
      <c r="G10" s="53">
        <f t="shared" si="0"/>
        <v>0.0002773148148148148</v>
      </c>
    </row>
    <row r="11" spans="1:7" ht="21.75" customHeight="1">
      <c r="A11" s="86">
        <v>3</v>
      </c>
      <c r="B11" s="99">
        <v>7</v>
      </c>
      <c r="C11" s="6" t="s">
        <v>34</v>
      </c>
      <c r="D11" s="10" t="s">
        <v>23</v>
      </c>
      <c r="E11" s="15">
        <v>0.00028321759259259256</v>
      </c>
      <c r="F11" s="57">
        <v>0.00029178240740740743</v>
      </c>
      <c r="G11" s="53">
        <f t="shared" si="0"/>
        <v>0.00028321759259259256</v>
      </c>
    </row>
    <row r="12" spans="1:7" ht="21.75" customHeight="1">
      <c r="A12" s="86">
        <v>4</v>
      </c>
      <c r="B12" s="99">
        <v>1</v>
      </c>
      <c r="C12" s="6" t="s">
        <v>50</v>
      </c>
      <c r="D12" s="10" t="s">
        <v>29</v>
      </c>
      <c r="E12" s="15">
        <v>0.00027939814814814814</v>
      </c>
      <c r="F12" s="57">
        <v>0.00028344907407407404</v>
      </c>
      <c r="G12" s="53">
        <f t="shared" si="0"/>
        <v>0.00027939814814814814</v>
      </c>
    </row>
    <row r="13" spans="1:7" ht="21.75" customHeight="1">
      <c r="A13" s="86">
        <v>5</v>
      </c>
      <c r="B13" s="99">
        <v>37</v>
      </c>
      <c r="C13" s="6" t="s">
        <v>56</v>
      </c>
      <c r="D13" s="10" t="s">
        <v>23</v>
      </c>
      <c r="E13" s="15">
        <v>0.00029988425925925923</v>
      </c>
      <c r="F13" s="57">
        <v>0.0002800925925925926</v>
      </c>
      <c r="G13" s="53">
        <f t="shared" si="0"/>
        <v>0.0002800925925925926</v>
      </c>
    </row>
    <row r="14" spans="1:7" ht="21.75" customHeight="1">
      <c r="A14" s="86">
        <v>6</v>
      </c>
      <c r="B14" s="99">
        <v>28</v>
      </c>
      <c r="C14" s="6" t="s">
        <v>63</v>
      </c>
      <c r="D14" s="10" t="s">
        <v>29</v>
      </c>
      <c r="E14" s="15">
        <v>0.00028148148148148146</v>
      </c>
      <c r="F14" s="57">
        <v>0.00028148148148148146</v>
      </c>
      <c r="G14" s="53">
        <f t="shared" si="0"/>
        <v>0.00028148148148148146</v>
      </c>
    </row>
    <row r="15" spans="1:7" ht="21.75" customHeight="1">
      <c r="A15" s="86">
        <v>7</v>
      </c>
      <c r="B15" s="99">
        <v>52</v>
      </c>
      <c r="C15" s="6" t="s">
        <v>22</v>
      </c>
      <c r="D15" s="10" t="s">
        <v>23</v>
      </c>
      <c r="E15" s="15">
        <v>0.0002850694444444444</v>
      </c>
      <c r="F15" s="57">
        <v>0.00028865740740740745</v>
      </c>
      <c r="G15" s="53">
        <f t="shared" si="0"/>
        <v>0.0002850694444444444</v>
      </c>
    </row>
    <row r="16" spans="1:7" ht="21.75" customHeight="1">
      <c r="A16" s="86">
        <v>8</v>
      </c>
      <c r="B16" s="99">
        <v>28</v>
      </c>
      <c r="C16" s="6" t="s">
        <v>64</v>
      </c>
      <c r="D16" s="10" t="s">
        <v>23</v>
      </c>
      <c r="E16" s="15">
        <v>0.0002806712962962963</v>
      </c>
      <c r="F16" s="57">
        <v>0.0002916666666666667</v>
      </c>
      <c r="G16" s="53">
        <f t="shared" si="0"/>
        <v>0.0002806712962962963</v>
      </c>
    </row>
    <row r="17" spans="1:7" ht="21.75" customHeight="1">
      <c r="A17" s="86">
        <v>9</v>
      </c>
      <c r="B17" s="99">
        <v>22</v>
      </c>
      <c r="C17" s="6" t="s">
        <v>45</v>
      </c>
      <c r="D17" s="10" t="s">
        <v>29</v>
      </c>
      <c r="E17" s="15">
        <v>0.0002855324074074074</v>
      </c>
      <c r="F17" s="57">
        <v>0.0003221064814814815</v>
      </c>
      <c r="G17" s="53">
        <f t="shared" si="0"/>
        <v>0.0002855324074074074</v>
      </c>
    </row>
    <row r="18" spans="1:7" ht="21.75" customHeight="1">
      <c r="A18" s="86">
        <v>10</v>
      </c>
      <c r="B18" s="99">
        <v>38</v>
      </c>
      <c r="C18" s="6" t="s">
        <v>54</v>
      </c>
      <c r="D18" s="10" t="s">
        <v>23</v>
      </c>
      <c r="E18" s="15">
        <v>0.00029016203703703707</v>
      </c>
      <c r="F18" s="57">
        <v>0.0002900462962962963</v>
      </c>
      <c r="G18" s="53">
        <f t="shared" si="0"/>
        <v>0.0002900462962962963</v>
      </c>
    </row>
    <row r="19" spans="1:7" ht="21.75" customHeight="1">
      <c r="A19" s="86">
        <v>11</v>
      </c>
      <c r="B19" s="99">
        <v>51</v>
      </c>
      <c r="C19" s="6" t="s">
        <v>33</v>
      </c>
      <c r="D19" s="10" t="s">
        <v>27</v>
      </c>
      <c r="E19" s="15">
        <v>0.00030590277777777777</v>
      </c>
      <c r="F19" s="57">
        <v>0.0002972222222222222</v>
      </c>
      <c r="G19" s="53">
        <f t="shared" si="0"/>
        <v>0.0002972222222222222</v>
      </c>
    </row>
    <row r="20" spans="1:7" ht="21.75" customHeight="1">
      <c r="A20" s="86">
        <v>12</v>
      </c>
      <c r="B20" s="99">
        <v>83</v>
      </c>
      <c r="C20" s="6" t="s">
        <v>28</v>
      </c>
      <c r="D20" s="10" t="s">
        <v>23</v>
      </c>
      <c r="E20" s="15">
        <v>0.00030439814814814815</v>
      </c>
      <c r="F20" s="57">
        <v>0.00030763888888888887</v>
      </c>
      <c r="G20" s="53">
        <f t="shared" si="0"/>
        <v>0.00030439814814814815</v>
      </c>
    </row>
    <row r="21" spans="1:7" ht="21.75" customHeight="1">
      <c r="A21" s="106"/>
      <c r="B21" s="109"/>
      <c r="C21" s="12"/>
      <c r="D21" s="109"/>
      <c r="E21" s="110"/>
      <c r="F21" s="110"/>
      <c r="G21" s="110"/>
    </row>
    <row r="25" spans="3:6" s="93" customFormat="1" ht="15.75">
      <c r="C25" s="93" t="s">
        <v>51</v>
      </c>
      <c r="F25" s="93" t="s">
        <v>53</v>
      </c>
    </row>
    <row r="26" spans="4:7" ht="12.75">
      <c r="D26" s="7"/>
      <c r="E26" s="7"/>
      <c r="F26" s="7"/>
      <c r="G26" s="7"/>
    </row>
  </sheetData>
  <sheetProtection/>
  <mergeCells count="8">
    <mergeCell ref="A1:G1"/>
    <mergeCell ref="A2:G2"/>
    <mergeCell ref="A5:G5"/>
    <mergeCell ref="E7:G7"/>
    <mergeCell ref="A7:A8"/>
    <mergeCell ref="B7:B8"/>
    <mergeCell ref="C7:C8"/>
    <mergeCell ref="D7:D8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5.375" style="21" bestFit="1" customWidth="1"/>
    <col min="2" max="2" width="23.375" style="21" customWidth="1"/>
    <col min="3" max="6" width="4.75390625" style="21" customWidth="1"/>
    <col min="7" max="9" width="5.375" style="21" customWidth="1"/>
    <col min="10" max="10" width="3.75390625" style="21" customWidth="1"/>
    <col min="11" max="11" width="3.375" style="21" customWidth="1"/>
    <col min="12" max="12" width="3.75390625" style="21" customWidth="1"/>
    <col min="13" max="13" width="24.625" style="21" customWidth="1"/>
    <col min="14" max="15" width="5.375" style="21" customWidth="1"/>
    <col min="16" max="16" width="2.25390625" style="21" customWidth="1"/>
    <col min="17" max="17" width="3.00390625" style="21" bestFit="1" customWidth="1"/>
    <col min="18" max="18" width="3.75390625" style="21" customWidth="1"/>
    <col min="19" max="19" width="24.00390625" style="21" customWidth="1"/>
    <col min="20" max="21" width="5.375" style="21" customWidth="1"/>
    <col min="22" max="16384" width="9.125" style="21" customWidth="1"/>
  </cols>
  <sheetData>
    <row r="1" spans="2:20" s="46" customFormat="1" ht="24.75" customHeight="1">
      <c r="B1" s="197" t="s">
        <v>69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11"/>
    </row>
    <row r="2" spans="3:20" s="46" customFormat="1" ht="18">
      <c r="C2" s="112"/>
      <c r="D2" s="87"/>
      <c r="E2" s="111"/>
      <c r="F2" s="111"/>
      <c r="G2" s="111"/>
      <c r="H2" s="111"/>
      <c r="I2" s="111"/>
      <c r="J2" s="113"/>
      <c r="L2" s="111"/>
      <c r="M2" s="111"/>
      <c r="N2" s="111"/>
      <c r="P2" s="112"/>
      <c r="R2" s="111"/>
      <c r="S2" s="111"/>
      <c r="T2" s="111"/>
    </row>
    <row r="3" spans="2:21" ht="18.75">
      <c r="B3" s="87" t="s">
        <v>43</v>
      </c>
      <c r="S3" s="198" t="s">
        <v>59</v>
      </c>
      <c r="T3" s="198"/>
      <c r="U3" s="109"/>
    </row>
    <row r="4" s="46" customFormat="1" ht="15.75" thickBot="1"/>
    <row r="5" spans="1:21" s="23" customFormat="1" ht="18" customHeight="1">
      <c r="A5" s="199" t="s">
        <v>0</v>
      </c>
      <c r="B5" s="201" t="s">
        <v>21</v>
      </c>
      <c r="C5" s="203" t="s">
        <v>1</v>
      </c>
      <c r="D5" s="204"/>
      <c r="E5" s="204"/>
      <c r="F5" s="205"/>
      <c r="G5" s="195" t="s">
        <v>2</v>
      </c>
      <c r="H5" s="206" t="s">
        <v>3</v>
      </c>
      <c r="I5" s="191" t="s">
        <v>7</v>
      </c>
      <c r="K5" s="195" t="s">
        <v>4</v>
      </c>
      <c r="L5" s="193" t="s">
        <v>5</v>
      </c>
      <c r="M5" s="193" t="s">
        <v>6</v>
      </c>
      <c r="N5" s="189" t="s">
        <v>7</v>
      </c>
      <c r="O5" s="191" t="s">
        <v>8</v>
      </c>
      <c r="P5" s="39"/>
      <c r="Q5" s="195" t="s">
        <v>4</v>
      </c>
      <c r="R5" s="193" t="s">
        <v>5</v>
      </c>
      <c r="S5" s="193" t="s">
        <v>6</v>
      </c>
      <c r="T5" s="189" t="s">
        <v>7</v>
      </c>
      <c r="U5" s="191" t="s">
        <v>8</v>
      </c>
    </row>
    <row r="6" spans="1:21" s="23" customFormat="1" ht="18" customHeight="1" thickBot="1">
      <c r="A6" s="200"/>
      <c r="B6" s="202"/>
      <c r="C6" s="24">
        <v>1</v>
      </c>
      <c r="D6" s="25">
        <v>2</v>
      </c>
      <c r="E6" s="25">
        <v>3</v>
      </c>
      <c r="F6" s="114">
        <v>4</v>
      </c>
      <c r="G6" s="196"/>
      <c r="H6" s="207"/>
      <c r="I6" s="192"/>
      <c r="K6" s="196"/>
      <c r="L6" s="194"/>
      <c r="M6" s="194"/>
      <c r="N6" s="190"/>
      <c r="O6" s="192"/>
      <c r="Q6" s="196"/>
      <c r="R6" s="194"/>
      <c r="S6" s="194"/>
      <c r="T6" s="190"/>
      <c r="U6" s="192"/>
    </row>
    <row r="7" spans="1:21" ht="19.5" customHeight="1">
      <c r="A7" s="115">
        <v>1</v>
      </c>
      <c r="B7" s="116" t="s">
        <v>48</v>
      </c>
      <c r="C7" s="27">
        <v>2</v>
      </c>
      <c r="D7" s="28">
        <v>2</v>
      </c>
      <c r="E7" s="28">
        <v>2</v>
      </c>
      <c r="F7" s="29">
        <v>2</v>
      </c>
      <c r="G7" s="26">
        <v>8</v>
      </c>
      <c r="H7" s="88">
        <v>1</v>
      </c>
      <c r="I7" s="29">
        <v>100</v>
      </c>
      <c r="K7" s="185">
        <v>1</v>
      </c>
      <c r="L7" s="28">
        <v>1</v>
      </c>
      <c r="M7" s="40" t="s">
        <v>48</v>
      </c>
      <c r="N7" s="41">
        <v>2</v>
      </c>
      <c r="O7" s="29"/>
      <c r="Q7" s="185">
        <v>7</v>
      </c>
      <c r="R7" s="104">
        <v>5</v>
      </c>
      <c r="S7" s="105" t="s">
        <v>56</v>
      </c>
      <c r="T7" s="41">
        <v>1</v>
      </c>
      <c r="U7" s="29">
        <v>10</v>
      </c>
    </row>
    <row r="8" spans="1:21" ht="19.5" customHeight="1">
      <c r="A8" s="117">
        <v>2</v>
      </c>
      <c r="B8" s="118" t="s">
        <v>26</v>
      </c>
      <c r="C8" s="30">
        <v>1</v>
      </c>
      <c r="D8" s="31">
        <v>2</v>
      </c>
      <c r="E8" s="31">
        <v>0</v>
      </c>
      <c r="F8" s="32" t="s">
        <v>41</v>
      </c>
      <c r="G8" s="119">
        <v>3</v>
      </c>
      <c r="H8" s="89">
        <v>4</v>
      </c>
      <c r="I8" s="32">
        <v>60</v>
      </c>
      <c r="K8" s="186"/>
      <c r="L8" s="31">
        <v>2</v>
      </c>
      <c r="M8" s="42" t="s">
        <v>26</v>
      </c>
      <c r="N8" s="43">
        <v>1</v>
      </c>
      <c r="O8" s="32"/>
      <c r="Q8" s="186"/>
      <c r="R8" s="31">
        <v>9</v>
      </c>
      <c r="S8" s="42" t="s">
        <v>45</v>
      </c>
      <c r="T8" s="43">
        <v>0</v>
      </c>
      <c r="U8" s="32"/>
    </row>
    <row r="9" spans="1:21" ht="19.5" customHeight="1" thickBot="1">
      <c r="A9" s="117">
        <v>3</v>
      </c>
      <c r="B9" s="118" t="s">
        <v>34</v>
      </c>
      <c r="C9" s="30">
        <v>0</v>
      </c>
      <c r="D9" s="31">
        <v>2</v>
      </c>
      <c r="E9" s="31">
        <v>0</v>
      </c>
      <c r="F9" s="32">
        <v>1</v>
      </c>
      <c r="G9" s="119">
        <v>3</v>
      </c>
      <c r="H9" s="89">
        <v>5</v>
      </c>
      <c r="I9" s="32">
        <v>50</v>
      </c>
      <c r="K9" s="187"/>
      <c r="L9" s="34">
        <v>3</v>
      </c>
      <c r="M9" s="44" t="s">
        <v>34</v>
      </c>
      <c r="N9" s="45">
        <v>0</v>
      </c>
      <c r="O9" s="35"/>
      <c r="Q9" s="187"/>
      <c r="R9" s="34">
        <v>1</v>
      </c>
      <c r="S9" s="44" t="s">
        <v>48</v>
      </c>
      <c r="T9" s="45">
        <v>2</v>
      </c>
      <c r="U9" s="35"/>
    </row>
    <row r="10" spans="1:21" ht="19.5" customHeight="1">
      <c r="A10" s="117">
        <v>4</v>
      </c>
      <c r="B10" s="118" t="s">
        <v>50</v>
      </c>
      <c r="C10" s="30">
        <v>0</v>
      </c>
      <c r="D10" s="31">
        <v>0</v>
      </c>
      <c r="E10" s="31">
        <v>1</v>
      </c>
      <c r="F10" s="32">
        <v>0</v>
      </c>
      <c r="G10" s="119">
        <v>1</v>
      </c>
      <c r="H10" s="89">
        <v>10</v>
      </c>
      <c r="I10" s="32">
        <v>13</v>
      </c>
      <c r="K10" s="185">
        <v>2</v>
      </c>
      <c r="L10" s="28">
        <v>4</v>
      </c>
      <c r="M10" s="40" t="s">
        <v>50</v>
      </c>
      <c r="N10" s="41">
        <v>0</v>
      </c>
      <c r="O10" s="29"/>
      <c r="Q10" s="185">
        <v>8</v>
      </c>
      <c r="R10" s="28">
        <v>8</v>
      </c>
      <c r="S10" s="40" t="s">
        <v>64</v>
      </c>
      <c r="T10" s="41">
        <v>2</v>
      </c>
      <c r="U10" s="29"/>
    </row>
    <row r="11" spans="1:21" ht="19.5" customHeight="1">
      <c r="A11" s="117">
        <v>5</v>
      </c>
      <c r="B11" s="118" t="s">
        <v>56</v>
      </c>
      <c r="C11" s="30" t="s">
        <v>41</v>
      </c>
      <c r="D11" s="37" t="s">
        <v>41</v>
      </c>
      <c r="E11" s="37" t="s">
        <v>41</v>
      </c>
      <c r="F11" s="38" t="s">
        <v>41</v>
      </c>
      <c r="G11" s="120" t="s">
        <v>41</v>
      </c>
      <c r="H11" s="89" t="s">
        <v>41</v>
      </c>
      <c r="I11" s="38" t="s">
        <v>41</v>
      </c>
      <c r="K11" s="186"/>
      <c r="L11" s="100">
        <v>5</v>
      </c>
      <c r="M11" s="101" t="s">
        <v>56</v>
      </c>
      <c r="N11" s="43">
        <v>2</v>
      </c>
      <c r="O11" s="32">
        <v>10</v>
      </c>
      <c r="Q11" s="186"/>
      <c r="R11" s="31">
        <v>3</v>
      </c>
      <c r="S11" s="42" t="s">
        <v>34</v>
      </c>
      <c r="T11" s="43">
        <v>0</v>
      </c>
      <c r="U11" s="32"/>
    </row>
    <row r="12" spans="1:21" ht="19.5" customHeight="1" thickBot="1">
      <c r="A12" s="117">
        <v>6</v>
      </c>
      <c r="B12" s="118" t="s">
        <v>63</v>
      </c>
      <c r="C12" s="30">
        <v>1</v>
      </c>
      <c r="D12" s="31">
        <v>1</v>
      </c>
      <c r="E12" s="31">
        <v>1</v>
      </c>
      <c r="F12" s="32" t="s">
        <v>41</v>
      </c>
      <c r="G12" s="119">
        <v>3</v>
      </c>
      <c r="H12" s="89">
        <v>7</v>
      </c>
      <c r="I12" s="32">
        <v>34</v>
      </c>
      <c r="K12" s="187"/>
      <c r="L12" s="34">
        <v>6</v>
      </c>
      <c r="M12" s="44" t="s">
        <v>63</v>
      </c>
      <c r="N12" s="45">
        <v>1</v>
      </c>
      <c r="O12" s="35"/>
      <c r="Q12" s="187"/>
      <c r="R12" s="34">
        <v>4</v>
      </c>
      <c r="S12" s="44" t="s">
        <v>50</v>
      </c>
      <c r="T12" s="45">
        <v>1</v>
      </c>
      <c r="U12" s="35"/>
    </row>
    <row r="13" spans="1:21" ht="19.5" customHeight="1">
      <c r="A13" s="117">
        <v>7</v>
      </c>
      <c r="B13" s="118" t="s">
        <v>22</v>
      </c>
      <c r="C13" s="30">
        <v>2</v>
      </c>
      <c r="D13" s="31">
        <v>1</v>
      </c>
      <c r="E13" s="31">
        <v>2</v>
      </c>
      <c r="F13" s="32">
        <v>2</v>
      </c>
      <c r="G13" s="119">
        <v>7</v>
      </c>
      <c r="H13" s="89">
        <v>2</v>
      </c>
      <c r="I13" s="32">
        <v>83</v>
      </c>
      <c r="K13" s="185">
        <v>3</v>
      </c>
      <c r="L13" s="28">
        <v>7</v>
      </c>
      <c r="M13" s="40" t="s">
        <v>22</v>
      </c>
      <c r="N13" s="41">
        <v>2</v>
      </c>
      <c r="O13" s="29"/>
      <c r="Q13" s="185">
        <v>9</v>
      </c>
      <c r="R13" s="28">
        <v>2</v>
      </c>
      <c r="S13" s="40" t="s">
        <v>26</v>
      </c>
      <c r="T13" s="41">
        <v>0</v>
      </c>
      <c r="U13" s="29"/>
    </row>
    <row r="14" spans="1:21" ht="19.5" customHeight="1">
      <c r="A14" s="117">
        <v>8</v>
      </c>
      <c r="B14" s="118" t="s">
        <v>64</v>
      </c>
      <c r="C14" s="30">
        <v>1</v>
      </c>
      <c r="D14" s="31">
        <v>1</v>
      </c>
      <c r="E14" s="31">
        <v>2</v>
      </c>
      <c r="F14" s="32">
        <v>1</v>
      </c>
      <c r="G14" s="119">
        <v>5</v>
      </c>
      <c r="H14" s="89">
        <v>3</v>
      </c>
      <c r="I14" s="32">
        <v>71</v>
      </c>
      <c r="K14" s="186"/>
      <c r="L14" s="31">
        <v>8</v>
      </c>
      <c r="M14" s="42" t="s">
        <v>64</v>
      </c>
      <c r="N14" s="43">
        <v>1</v>
      </c>
      <c r="O14" s="32"/>
      <c r="Q14" s="186"/>
      <c r="R14" s="31">
        <v>6</v>
      </c>
      <c r="S14" s="42" t="s">
        <v>63</v>
      </c>
      <c r="T14" s="43">
        <v>1</v>
      </c>
      <c r="U14" s="32"/>
    </row>
    <row r="15" spans="1:21" ht="19.5" customHeight="1" thickBot="1">
      <c r="A15" s="121">
        <v>9</v>
      </c>
      <c r="B15" s="122" t="s">
        <v>45</v>
      </c>
      <c r="C15" s="33" t="s">
        <v>73</v>
      </c>
      <c r="D15" s="34">
        <v>0</v>
      </c>
      <c r="E15" s="34">
        <v>0</v>
      </c>
      <c r="F15" s="35">
        <v>1</v>
      </c>
      <c r="G15" s="123">
        <v>1</v>
      </c>
      <c r="H15" s="90">
        <v>9</v>
      </c>
      <c r="I15" s="35">
        <v>20</v>
      </c>
      <c r="K15" s="187"/>
      <c r="L15" s="34">
        <v>9</v>
      </c>
      <c r="M15" s="44" t="s">
        <v>45</v>
      </c>
      <c r="N15" s="45" t="s">
        <v>73</v>
      </c>
      <c r="O15" s="35"/>
      <c r="Q15" s="187"/>
      <c r="R15" s="34">
        <v>7</v>
      </c>
      <c r="S15" s="44" t="s">
        <v>22</v>
      </c>
      <c r="T15" s="45">
        <v>2</v>
      </c>
      <c r="U15" s="35"/>
    </row>
    <row r="16" spans="1:21" ht="19.5" customHeight="1">
      <c r="A16" s="124">
        <v>10</v>
      </c>
      <c r="B16" s="125" t="s">
        <v>54</v>
      </c>
      <c r="C16" s="126">
        <v>2</v>
      </c>
      <c r="D16" s="127">
        <v>0</v>
      </c>
      <c r="E16" s="127">
        <v>1</v>
      </c>
      <c r="F16" s="128">
        <v>0</v>
      </c>
      <c r="G16" s="119">
        <v>3</v>
      </c>
      <c r="H16" s="129">
        <v>6</v>
      </c>
      <c r="I16" s="128">
        <v>42</v>
      </c>
      <c r="K16" s="185">
        <v>4</v>
      </c>
      <c r="L16" s="28">
        <v>1</v>
      </c>
      <c r="M16" s="40" t="s">
        <v>48</v>
      </c>
      <c r="N16" s="41">
        <v>2</v>
      </c>
      <c r="O16" s="29"/>
      <c r="Q16" s="185">
        <v>10</v>
      </c>
      <c r="R16" s="28">
        <v>6</v>
      </c>
      <c r="S16" s="40" t="s">
        <v>63</v>
      </c>
      <c r="T16" s="41" t="s">
        <v>41</v>
      </c>
      <c r="U16" s="29"/>
    </row>
    <row r="17" spans="1:21" ht="19.5" customHeight="1">
      <c r="A17" s="130">
        <v>11</v>
      </c>
      <c r="B17" s="118" t="s">
        <v>33</v>
      </c>
      <c r="C17" s="36">
        <v>2</v>
      </c>
      <c r="D17" s="37"/>
      <c r="E17" s="37"/>
      <c r="F17" s="38"/>
      <c r="G17" s="119">
        <v>2</v>
      </c>
      <c r="H17" s="89">
        <v>8</v>
      </c>
      <c r="I17" s="38">
        <v>27</v>
      </c>
      <c r="K17" s="186"/>
      <c r="L17" s="31">
        <v>4</v>
      </c>
      <c r="M17" s="42" t="s">
        <v>50</v>
      </c>
      <c r="N17" s="43">
        <v>0</v>
      </c>
      <c r="O17" s="32"/>
      <c r="Q17" s="186"/>
      <c r="R17" s="31">
        <v>1</v>
      </c>
      <c r="S17" s="42" t="s">
        <v>48</v>
      </c>
      <c r="T17" s="43">
        <v>2</v>
      </c>
      <c r="U17" s="32"/>
    </row>
    <row r="18" spans="1:21" ht="19.5" customHeight="1" thickBot="1">
      <c r="A18" s="131">
        <v>12</v>
      </c>
      <c r="B18" s="122" t="s">
        <v>28</v>
      </c>
      <c r="C18" s="33"/>
      <c r="D18" s="34"/>
      <c r="E18" s="34"/>
      <c r="F18" s="35"/>
      <c r="G18" s="119">
        <v>0</v>
      </c>
      <c r="H18" s="90"/>
      <c r="I18" s="35"/>
      <c r="K18" s="187"/>
      <c r="L18" s="34">
        <v>7</v>
      </c>
      <c r="M18" s="44" t="s">
        <v>22</v>
      </c>
      <c r="N18" s="45">
        <v>1</v>
      </c>
      <c r="O18" s="35"/>
      <c r="Q18" s="187"/>
      <c r="R18" s="34">
        <v>8</v>
      </c>
      <c r="S18" s="44" t="s">
        <v>64</v>
      </c>
      <c r="T18" s="45">
        <v>1</v>
      </c>
      <c r="U18" s="35"/>
    </row>
    <row r="19" spans="11:21" ht="19.5" customHeight="1">
      <c r="K19" s="185">
        <v>5</v>
      </c>
      <c r="L19" s="28">
        <v>2</v>
      </c>
      <c r="M19" s="40" t="s">
        <v>26</v>
      </c>
      <c r="N19" s="41">
        <v>2</v>
      </c>
      <c r="O19" s="29"/>
      <c r="Q19" s="185">
        <v>11</v>
      </c>
      <c r="R19" s="28">
        <v>3</v>
      </c>
      <c r="S19" s="40" t="s">
        <v>34</v>
      </c>
      <c r="T19" s="41">
        <v>1</v>
      </c>
      <c r="U19" s="29"/>
    </row>
    <row r="20" spans="2:21" ht="19.5" customHeight="1">
      <c r="B20" s="132" t="s">
        <v>67</v>
      </c>
      <c r="C20" s="132">
        <v>1</v>
      </c>
      <c r="D20" s="132">
        <v>2</v>
      </c>
      <c r="E20" s="132" t="s">
        <v>68</v>
      </c>
      <c r="F20" s="22"/>
      <c r="K20" s="186"/>
      <c r="L20" s="100">
        <v>5</v>
      </c>
      <c r="M20" s="101" t="s">
        <v>56</v>
      </c>
      <c r="N20" s="43">
        <v>0</v>
      </c>
      <c r="O20" s="32">
        <v>10</v>
      </c>
      <c r="Q20" s="186"/>
      <c r="R20" s="31">
        <v>7</v>
      </c>
      <c r="S20" s="42" t="s">
        <v>22</v>
      </c>
      <c r="T20" s="43">
        <v>2</v>
      </c>
      <c r="U20" s="32"/>
    </row>
    <row r="21" spans="2:21" ht="19.5" customHeight="1" thickBot="1">
      <c r="B21" s="133"/>
      <c r="C21" s="134"/>
      <c r="D21" s="135"/>
      <c r="E21" s="136"/>
      <c r="K21" s="187"/>
      <c r="L21" s="34">
        <v>8</v>
      </c>
      <c r="M21" s="44" t="s">
        <v>64</v>
      </c>
      <c r="N21" s="45">
        <v>1</v>
      </c>
      <c r="O21" s="35"/>
      <c r="Q21" s="187"/>
      <c r="R21" s="102">
        <v>5</v>
      </c>
      <c r="S21" s="103" t="s">
        <v>56</v>
      </c>
      <c r="T21" s="45">
        <v>0</v>
      </c>
      <c r="U21" s="35">
        <v>10</v>
      </c>
    </row>
    <row r="22" spans="2:21" ht="19.5" customHeight="1">
      <c r="B22" s="133"/>
      <c r="C22" s="134"/>
      <c r="D22" s="135"/>
      <c r="E22" s="136"/>
      <c r="K22" s="185">
        <v>6</v>
      </c>
      <c r="L22" s="28">
        <v>3</v>
      </c>
      <c r="M22" s="40" t="s">
        <v>34</v>
      </c>
      <c r="N22" s="41">
        <v>2</v>
      </c>
      <c r="O22" s="29"/>
      <c r="Q22" s="185">
        <v>12</v>
      </c>
      <c r="R22" s="28">
        <v>9</v>
      </c>
      <c r="S22" s="40" t="s">
        <v>45</v>
      </c>
      <c r="T22" s="41">
        <v>1</v>
      </c>
      <c r="U22" s="29"/>
    </row>
    <row r="23" spans="2:21" ht="19.5" customHeight="1">
      <c r="B23" s="133"/>
      <c r="C23" s="134"/>
      <c r="D23" s="135"/>
      <c r="E23" s="136"/>
      <c r="K23" s="186"/>
      <c r="L23" s="31">
        <v>6</v>
      </c>
      <c r="M23" s="42" t="s">
        <v>63</v>
      </c>
      <c r="N23" s="43">
        <v>1</v>
      </c>
      <c r="O23" s="32"/>
      <c r="Q23" s="186"/>
      <c r="R23" s="31">
        <v>4</v>
      </c>
      <c r="S23" s="42" t="s">
        <v>50</v>
      </c>
      <c r="T23" s="43">
        <v>0</v>
      </c>
      <c r="U23" s="32"/>
    </row>
    <row r="24" spans="2:21" ht="19.5" customHeight="1" thickBot="1">
      <c r="B24" s="133"/>
      <c r="C24" s="134"/>
      <c r="D24" s="135"/>
      <c r="E24" s="136"/>
      <c r="K24" s="187"/>
      <c r="L24" s="34">
        <v>9</v>
      </c>
      <c r="M24" s="44" t="s">
        <v>45</v>
      </c>
      <c r="N24" s="45">
        <v>0</v>
      </c>
      <c r="O24" s="35"/>
      <c r="Q24" s="187"/>
      <c r="R24" s="102">
        <v>2</v>
      </c>
      <c r="S24" s="103" t="s">
        <v>26</v>
      </c>
      <c r="T24" s="45">
        <v>2</v>
      </c>
      <c r="U24" s="35">
        <v>11</v>
      </c>
    </row>
    <row r="25" spans="11:21" ht="17.25" customHeight="1">
      <c r="K25" s="137"/>
      <c r="L25" s="138"/>
      <c r="M25" s="139"/>
      <c r="N25" s="138"/>
      <c r="O25" s="138"/>
      <c r="P25" s="22"/>
      <c r="Q25" s="137"/>
      <c r="R25" s="138"/>
      <c r="S25" s="188"/>
      <c r="T25" s="188"/>
      <c r="U25" s="188"/>
    </row>
    <row r="26" spans="3:9" ht="17.25" customHeight="1">
      <c r="C26" s="22"/>
      <c r="D26" s="22"/>
      <c r="E26" s="22"/>
      <c r="F26" s="22"/>
      <c r="G26" s="22"/>
      <c r="H26" s="22"/>
      <c r="I26" s="22"/>
    </row>
    <row r="27" spans="2:13" ht="17.25" customHeight="1">
      <c r="B27" s="91" t="s">
        <v>74</v>
      </c>
      <c r="J27" s="22"/>
      <c r="M27" s="91" t="s">
        <v>76</v>
      </c>
    </row>
    <row r="28" spans="2:13" ht="17.25" customHeight="1">
      <c r="B28" s="91" t="s">
        <v>75</v>
      </c>
      <c r="J28" s="22"/>
      <c r="M28" s="91" t="s">
        <v>77</v>
      </c>
    </row>
  </sheetData>
  <sheetProtection/>
  <mergeCells count="31">
    <mergeCell ref="K5:K6"/>
    <mergeCell ref="L5:L6"/>
    <mergeCell ref="R5:R6"/>
    <mergeCell ref="S5:S6"/>
    <mergeCell ref="B1:S1"/>
    <mergeCell ref="S3:T3"/>
    <mergeCell ref="A5:A6"/>
    <mergeCell ref="B5:B6"/>
    <mergeCell ref="C5:F5"/>
    <mergeCell ref="G5:G6"/>
    <mergeCell ref="H5:H6"/>
    <mergeCell ref="I5:I6"/>
    <mergeCell ref="T5:T6"/>
    <mergeCell ref="U5:U6"/>
    <mergeCell ref="K7:K9"/>
    <mergeCell ref="Q7:Q9"/>
    <mergeCell ref="K10:K12"/>
    <mergeCell ref="Q10:Q12"/>
    <mergeCell ref="M5:M6"/>
    <mergeCell ref="N5:N6"/>
    <mergeCell ref="O5:O6"/>
    <mergeCell ref="Q5:Q6"/>
    <mergeCell ref="K22:K24"/>
    <mergeCell ref="Q22:Q24"/>
    <mergeCell ref="S25:U25"/>
    <mergeCell ref="K13:K15"/>
    <mergeCell ref="Q13:Q15"/>
    <mergeCell ref="K16:K18"/>
    <mergeCell ref="Q16:Q18"/>
    <mergeCell ref="K19:K21"/>
    <mergeCell ref="Q19:Q21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32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6.25390625" style="67" customWidth="1"/>
    <col min="2" max="2" width="7.875" style="76" customWidth="1"/>
    <col min="3" max="3" width="32.00390625" style="76" customWidth="1"/>
    <col min="4" max="4" width="8.75390625" style="76" customWidth="1"/>
    <col min="5" max="5" width="9.75390625" style="76" customWidth="1"/>
    <col min="6" max="6" width="9.75390625" style="67" customWidth="1"/>
    <col min="7" max="7" width="9.75390625" style="0" customWidth="1"/>
    <col min="8" max="8" width="7.375" style="0" customWidth="1"/>
    <col min="9" max="9" width="9.375" style="79" customWidth="1"/>
    <col min="10" max="10" width="9.25390625" style="78" customWidth="1"/>
    <col min="11" max="11" width="8.75390625" style="78" customWidth="1"/>
    <col min="12" max="12" width="15.125" style="0" customWidth="1"/>
    <col min="13" max="16384" width="9.125" style="67" customWidth="1"/>
  </cols>
  <sheetData>
    <row r="1" spans="2:12" s="58" customFormat="1" ht="43.5" customHeight="1">
      <c r="B1" s="217" t="s">
        <v>60</v>
      </c>
      <c r="C1" s="217"/>
      <c r="D1" s="217"/>
      <c r="E1" s="217"/>
      <c r="F1" s="217"/>
      <c r="G1" s="217"/>
      <c r="H1" s="59"/>
      <c r="I1" s="59"/>
      <c r="J1" s="59"/>
      <c r="K1" s="59"/>
      <c r="L1" s="60"/>
    </row>
    <row r="2" spans="3:8" s="58" customFormat="1" ht="12.75">
      <c r="C2" s="1"/>
      <c r="D2" s="1"/>
      <c r="E2" s="61"/>
      <c r="F2" s="62"/>
      <c r="G2" s="62"/>
      <c r="H2" s="1"/>
    </row>
    <row r="3" spans="1:8" s="94" customFormat="1" ht="15.75">
      <c r="A3" s="171" t="s">
        <v>61</v>
      </c>
      <c r="B3" s="171"/>
      <c r="C3" s="171"/>
      <c r="D3" s="171"/>
      <c r="E3" s="171"/>
      <c r="F3" s="171"/>
      <c r="G3" s="171"/>
      <c r="H3" s="171"/>
    </row>
    <row r="4" spans="3:8" s="58" customFormat="1" ht="12.75">
      <c r="C4" s="1"/>
      <c r="D4" s="1"/>
      <c r="E4" s="61"/>
      <c r="F4" s="62"/>
      <c r="G4" s="62"/>
      <c r="H4" s="1"/>
    </row>
    <row r="5" spans="2:8" s="58" customFormat="1" ht="20.25">
      <c r="B5" s="172" t="s">
        <v>35</v>
      </c>
      <c r="C5" s="172"/>
      <c r="D5" s="172"/>
      <c r="E5" s="172"/>
      <c r="F5" s="172"/>
      <c r="G5" s="172"/>
      <c r="H5" s="1"/>
    </row>
    <row r="6" spans="3:8" s="58" customFormat="1" ht="13.5" thickBot="1">
      <c r="C6" s="1"/>
      <c r="D6" s="1"/>
      <c r="E6" s="61"/>
      <c r="F6" s="62"/>
      <c r="G6" s="62"/>
      <c r="H6" s="1"/>
    </row>
    <row r="7" spans="2:7" s="63" customFormat="1" ht="27.75" customHeight="1" thickBot="1">
      <c r="B7" s="64" t="s">
        <v>36</v>
      </c>
      <c r="C7" s="65" t="s">
        <v>37</v>
      </c>
      <c r="D7" s="65" t="s">
        <v>3</v>
      </c>
      <c r="E7" s="65" t="s">
        <v>7</v>
      </c>
      <c r="F7" s="65" t="s">
        <v>38</v>
      </c>
      <c r="G7" s="66" t="s">
        <v>3</v>
      </c>
    </row>
    <row r="8" spans="2:12" ht="24.75" customHeight="1">
      <c r="B8" s="208" t="s">
        <v>47</v>
      </c>
      <c r="C8" s="209"/>
      <c r="D8" s="209"/>
      <c r="E8" s="209"/>
      <c r="F8" s="209"/>
      <c r="G8" s="210"/>
      <c r="H8" s="67"/>
      <c r="I8" s="67"/>
      <c r="J8" s="67"/>
      <c r="K8" s="67"/>
      <c r="L8" s="67"/>
    </row>
    <row r="9" spans="2:12" ht="19.5" customHeight="1">
      <c r="B9" s="68">
        <v>1</v>
      </c>
      <c r="C9" s="69" t="s">
        <v>48</v>
      </c>
      <c r="D9" s="70">
        <v>1</v>
      </c>
      <c r="E9" s="71">
        <v>100</v>
      </c>
      <c r="F9" s="211">
        <v>183</v>
      </c>
      <c r="G9" s="214">
        <v>1</v>
      </c>
      <c r="H9" s="67"/>
      <c r="I9" s="67"/>
      <c r="J9" s="67"/>
      <c r="K9" s="67"/>
      <c r="L9" s="67"/>
    </row>
    <row r="10" spans="2:12" ht="19.5" customHeight="1">
      <c r="B10" s="95">
        <v>11</v>
      </c>
      <c r="C10" s="96" t="s">
        <v>33</v>
      </c>
      <c r="D10" s="97">
        <v>8</v>
      </c>
      <c r="E10" s="98">
        <v>27</v>
      </c>
      <c r="F10" s="212"/>
      <c r="G10" s="215"/>
      <c r="H10" s="67"/>
      <c r="I10" s="67"/>
      <c r="J10" s="67"/>
      <c r="K10" s="67"/>
      <c r="L10" s="67"/>
    </row>
    <row r="11" spans="2:7" s="63" customFormat="1" ht="19.5" customHeight="1" thickBot="1">
      <c r="B11" s="72">
        <v>7</v>
      </c>
      <c r="C11" s="73" t="s">
        <v>22</v>
      </c>
      <c r="D11" s="74">
        <v>2</v>
      </c>
      <c r="E11" s="75">
        <v>83</v>
      </c>
      <c r="F11" s="213"/>
      <c r="G11" s="216"/>
    </row>
    <row r="12" spans="2:12" ht="24.75" customHeight="1">
      <c r="B12" s="208" t="s">
        <v>78</v>
      </c>
      <c r="C12" s="209"/>
      <c r="D12" s="209"/>
      <c r="E12" s="209"/>
      <c r="F12" s="209"/>
      <c r="G12" s="210"/>
      <c r="H12" s="67"/>
      <c r="I12" s="67"/>
      <c r="J12" s="67"/>
      <c r="K12" s="67"/>
      <c r="L12" s="67"/>
    </row>
    <row r="13" spans="2:12" ht="19.5" customHeight="1">
      <c r="B13" s="68">
        <v>3</v>
      </c>
      <c r="C13" s="69" t="s">
        <v>34</v>
      </c>
      <c r="D13" s="70">
        <v>5</v>
      </c>
      <c r="E13" s="71">
        <v>50</v>
      </c>
      <c r="F13" s="211">
        <v>92</v>
      </c>
      <c r="G13" s="214">
        <v>2</v>
      </c>
      <c r="H13" s="67"/>
      <c r="I13" s="67"/>
      <c r="J13" s="67"/>
      <c r="K13" s="67"/>
      <c r="L13" s="67"/>
    </row>
    <row r="14" spans="2:12" ht="19.5" customHeight="1">
      <c r="B14" s="95">
        <v>10</v>
      </c>
      <c r="C14" s="96" t="s">
        <v>54</v>
      </c>
      <c r="D14" s="97">
        <v>6</v>
      </c>
      <c r="E14" s="98">
        <v>42</v>
      </c>
      <c r="F14" s="212"/>
      <c r="G14" s="215"/>
      <c r="H14" s="67"/>
      <c r="I14" s="67"/>
      <c r="J14" s="67"/>
      <c r="K14" s="67"/>
      <c r="L14" s="67"/>
    </row>
    <row r="15" spans="2:7" s="63" customFormat="1" ht="19.5" customHeight="1" thickBot="1">
      <c r="B15" s="72"/>
      <c r="C15" s="73"/>
      <c r="D15" s="74"/>
      <c r="E15" s="75"/>
      <c r="F15" s="213"/>
      <c r="G15" s="216"/>
    </row>
    <row r="16" spans="2:12" ht="24.75" customHeight="1">
      <c r="B16" s="208" t="s">
        <v>46</v>
      </c>
      <c r="C16" s="209"/>
      <c r="D16" s="209"/>
      <c r="E16" s="209"/>
      <c r="F16" s="209"/>
      <c r="G16" s="210"/>
      <c r="H16" s="67"/>
      <c r="I16" s="67"/>
      <c r="J16" s="67"/>
      <c r="K16" s="67"/>
      <c r="L16" s="67"/>
    </row>
    <row r="17" spans="2:12" ht="19.5" customHeight="1">
      <c r="B17" s="68">
        <v>4</v>
      </c>
      <c r="C17" s="69" t="s">
        <v>50</v>
      </c>
      <c r="D17" s="70">
        <v>10</v>
      </c>
      <c r="E17" s="71">
        <v>13</v>
      </c>
      <c r="F17" s="211">
        <v>73</v>
      </c>
      <c r="G17" s="214">
        <v>3</v>
      </c>
      <c r="H17" s="67"/>
      <c r="I17" s="67"/>
      <c r="J17" s="67"/>
      <c r="K17" s="67"/>
      <c r="L17" s="67"/>
    </row>
    <row r="18" spans="2:12" ht="19.5" customHeight="1">
      <c r="B18" s="95">
        <v>2</v>
      </c>
      <c r="C18" s="69" t="s">
        <v>70</v>
      </c>
      <c r="D18" s="97">
        <v>4</v>
      </c>
      <c r="E18" s="98">
        <v>60</v>
      </c>
      <c r="F18" s="212"/>
      <c r="G18" s="215"/>
      <c r="H18" s="67"/>
      <c r="I18" s="67"/>
      <c r="J18" s="67"/>
      <c r="K18" s="67"/>
      <c r="L18" s="67"/>
    </row>
    <row r="19" spans="2:7" s="63" customFormat="1" ht="19.5" customHeight="1" thickBot="1">
      <c r="B19" s="72">
        <v>12</v>
      </c>
      <c r="C19" s="73" t="s">
        <v>28</v>
      </c>
      <c r="D19" s="108" t="s">
        <v>41</v>
      </c>
      <c r="E19" s="75" t="s">
        <v>41</v>
      </c>
      <c r="F19" s="213"/>
      <c r="G19" s="216"/>
    </row>
    <row r="20" spans="2:12" ht="24.75" customHeight="1">
      <c r="B20" s="208" t="s">
        <v>39</v>
      </c>
      <c r="C20" s="209"/>
      <c r="D20" s="209"/>
      <c r="E20" s="209"/>
      <c r="F20" s="209"/>
      <c r="G20" s="210"/>
      <c r="H20" s="67"/>
      <c r="I20" s="67"/>
      <c r="J20" s="67"/>
      <c r="K20" s="67"/>
      <c r="L20" s="67"/>
    </row>
    <row r="21" spans="2:12" ht="19.5" customHeight="1">
      <c r="B21" s="68">
        <v>9</v>
      </c>
      <c r="C21" s="69" t="s">
        <v>45</v>
      </c>
      <c r="D21" s="107">
        <v>9</v>
      </c>
      <c r="E21" s="71">
        <v>20</v>
      </c>
      <c r="F21" s="211">
        <v>20</v>
      </c>
      <c r="G21" s="214">
        <v>4</v>
      </c>
      <c r="H21" s="67"/>
      <c r="I21" s="67"/>
      <c r="J21" s="67"/>
      <c r="K21" s="67"/>
      <c r="L21" s="67"/>
    </row>
    <row r="22" spans="2:12" ht="19.5" customHeight="1">
      <c r="B22" s="95">
        <v>5</v>
      </c>
      <c r="C22" s="96" t="s">
        <v>56</v>
      </c>
      <c r="D22" s="162" t="s">
        <v>41</v>
      </c>
      <c r="E22" s="98" t="s">
        <v>41</v>
      </c>
      <c r="F22" s="212"/>
      <c r="G22" s="215"/>
      <c r="H22" s="67"/>
      <c r="I22" s="67"/>
      <c r="J22" s="67"/>
      <c r="K22" s="67"/>
      <c r="L22" s="67"/>
    </row>
    <row r="23" spans="2:7" s="63" customFormat="1" ht="19.5" customHeight="1" thickBot="1">
      <c r="B23" s="72"/>
      <c r="C23" s="73"/>
      <c r="D23" s="108"/>
      <c r="E23" s="75"/>
      <c r="F23" s="213"/>
      <c r="G23" s="216"/>
    </row>
    <row r="24" ht="12.75">
      <c r="I24" s="77"/>
    </row>
    <row r="25" ht="12.75">
      <c r="I25" s="77"/>
    </row>
    <row r="26" ht="12.75">
      <c r="I26" s="77"/>
    </row>
    <row r="28" spans="2:6" ht="12.75">
      <c r="B28" s="76" t="s">
        <v>40</v>
      </c>
      <c r="E28" s="67"/>
      <c r="F28" s="67" t="s">
        <v>44</v>
      </c>
    </row>
    <row r="29" spans="7:49" s="80" customFormat="1" ht="12.75">
      <c r="G29"/>
      <c r="H29"/>
      <c r="I29" s="79"/>
      <c r="J29" s="78"/>
      <c r="K29" s="78"/>
      <c r="L29"/>
      <c r="N29" s="81"/>
      <c r="S29" s="82"/>
      <c r="T29" s="82"/>
      <c r="U29" s="82"/>
      <c r="V29" s="82"/>
      <c r="W29" s="82"/>
      <c r="X29" s="82"/>
      <c r="Y29" s="82"/>
      <c r="AE29" s="82"/>
      <c r="AF29" s="82"/>
      <c r="AG29" s="82"/>
      <c r="AH29" s="82"/>
      <c r="AI29" s="82"/>
      <c r="AJ29" s="82"/>
      <c r="AK29" s="82"/>
      <c r="AP29" s="83"/>
      <c r="AQ29" s="82"/>
      <c r="AR29" s="82"/>
      <c r="AS29" s="82"/>
      <c r="AT29" s="82"/>
      <c r="AU29" s="82"/>
      <c r="AV29" s="82"/>
      <c r="AW29" s="82"/>
    </row>
    <row r="30" spans="7:49" s="80" customFormat="1" ht="12.75">
      <c r="G30"/>
      <c r="H30"/>
      <c r="I30" s="79"/>
      <c r="J30" s="78"/>
      <c r="K30" s="78"/>
      <c r="L30"/>
      <c r="N30" s="81"/>
      <c r="S30" s="82"/>
      <c r="T30" s="82"/>
      <c r="U30" s="82"/>
      <c r="V30" s="82"/>
      <c r="W30" s="82"/>
      <c r="X30" s="82"/>
      <c r="Y30" s="82"/>
      <c r="AE30" s="82"/>
      <c r="AF30" s="82"/>
      <c r="AG30" s="82"/>
      <c r="AH30" s="82"/>
      <c r="AI30" s="82"/>
      <c r="AJ30" s="82"/>
      <c r="AK30" s="82"/>
      <c r="AP30" s="84"/>
      <c r="AQ30" s="82"/>
      <c r="AR30" s="82"/>
      <c r="AS30" s="82"/>
      <c r="AT30" s="82"/>
      <c r="AU30" s="82"/>
      <c r="AV30" s="82"/>
      <c r="AW30" s="82"/>
    </row>
    <row r="31" spans="7:49" s="80" customFormat="1" ht="12.75">
      <c r="G31"/>
      <c r="H31"/>
      <c r="I31" s="79"/>
      <c r="J31" s="78"/>
      <c r="K31" s="78"/>
      <c r="L31"/>
      <c r="N31" s="81"/>
      <c r="S31" s="82"/>
      <c r="T31" s="82"/>
      <c r="U31" s="82"/>
      <c r="V31" s="82"/>
      <c r="W31" s="82"/>
      <c r="X31" s="82"/>
      <c r="Y31" s="82"/>
      <c r="AE31" s="82"/>
      <c r="AF31" s="82"/>
      <c r="AG31" s="82"/>
      <c r="AH31" s="82"/>
      <c r="AI31" s="82"/>
      <c r="AJ31" s="82"/>
      <c r="AK31" s="82"/>
      <c r="AP31" s="84"/>
      <c r="AQ31" s="82"/>
      <c r="AR31" s="82"/>
      <c r="AS31" s="82"/>
      <c r="AT31" s="82"/>
      <c r="AU31" s="82"/>
      <c r="AV31" s="82"/>
      <c r="AW31" s="82"/>
    </row>
    <row r="32" spans="2:49" s="80" customFormat="1" ht="12.75">
      <c r="B32" t="s">
        <v>52</v>
      </c>
      <c r="D32"/>
      <c r="F32" s="92" t="s">
        <v>53</v>
      </c>
      <c r="G32"/>
      <c r="H32"/>
      <c r="I32" s="79"/>
      <c r="J32" s="78"/>
      <c r="K32" s="78"/>
      <c r="L32"/>
      <c r="N32" s="81"/>
      <c r="S32" s="82"/>
      <c r="T32" s="82"/>
      <c r="U32" s="82"/>
      <c r="V32" s="82"/>
      <c r="W32" s="82"/>
      <c r="X32" s="82"/>
      <c r="Y32" s="82"/>
      <c r="AE32" s="82"/>
      <c r="AF32" s="82"/>
      <c r="AG32" s="82"/>
      <c r="AH32" s="82"/>
      <c r="AI32" s="82"/>
      <c r="AJ32" s="82"/>
      <c r="AK32" s="82"/>
      <c r="AP32" s="83"/>
      <c r="AQ32" s="82"/>
      <c r="AR32" s="82"/>
      <c r="AS32" s="82"/>
      <c r="AT32" s="82"/>
      <c r="AU32" s="82"/>
      <c r="AV32" s="82"/>
      <c r="AW32" s="82"/>
    </row>
  </sheetData>
  <sheetProtection/>
  <mergeCells count="15">
    <mergeCell ref="B1:G1"/>
    <mergeCell ref="B5:G5"/>
    <mergeCell ref="G13:G15"/>
    <mergeCell ref="B16:G16"/>
    <mergeCell ref="A3:H3"/>
    <mergeCell ref="B8:G8"/>
    <mergeCell ref="F9:F11"/>
    <mergeCell ref="G9:G11"/>
    <mergeCell ref="B20:G20"/>
    <mergeCell ref="F21:F23"/>
    <mergeCell ref="G21:G23"/>
    <mergeCell ref="B12:G12"/>
    <mergeCell ref="F17:F19"/>
    <mergeCell ref="G17:G19"/>
    <mergeCell ref="F13:F15"/>
  </mergeCells>
  <printOptions/>
  <pageMargins left="0.3937007874015748" right="0.3937007874015748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RePack by SPecialiST</cp:lastModifiedBy>
  <cp:lastPrinted>2014-05-18T11:08:13Z</cp:lastPrinted>
  <dcterms:created xsi:type="dcterms:W3CDTF">2009-01-15T14:15:38Z</dcterms:created>
  <dcterms:modified xsi:type="dcterms:W3CDTF">2014-05-19T08:15:28Z</dcterms:modified>
  <cp:category/>
  <cp:version/>
  <cp:contentType/>
  <cp:contentStatus/>
</cp:coreProperties>
</file>