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2"/>
  </bookViews>
  <sheets>
    <sheet name="В1" sheetId="1" r:id="rId1"/>
    <sheet name="В2" sheetId="2" r:id="rId2"/>
    <sheet name="В4" sheetId="3" r:id="rId3"/>
    <sheet name="Абсолютный зачет" sheetId="4" r:id="rId4"/>
    <sheet name="Командный зачет" sheetId="5" r:id="rId5"/>
  </sheets>
  <calcPr calcId="145621"/>
</workbook>
</file>

<file path=xl/calcChain.xml><?xml version="1.0" encoding="utf-8"?>
<calcChain xmlns="http://schemas.openxmlformats.org/spreadsheetml/2006/main">
  <c r="N54" i="4" l="1"/>
  <c r="N48" i="4"/>
  <c r="N60" i="4"/>
  <c r="N75" i="4"/>
  <c r="N73" i="4"/>
  <c r="N71" i="4"/>
  <c r="N69" i="4"/>
  <c r="N66" i="4"/>
  <c r="N57" i="4"/>
  <c r="N56" i="4"/>
  <c r="N53" i="4"/>
  <c r="N51" i="4"/>
  <c r="N46" i="4"/>
  <c r="N43" i="4"/>
  <c r="N40" i="4"/>
  <c r="N37" i="4"/>
  <c r="N72" i="4"/>
  <c r="N68" i="4"/>
  <c r="N62" i="4"/>
  <c r="N59" i="4"/>
  <c r="N55" i="4"/>
  <c r="N50" i="4"/>
  <c r="N42" i="4"/>
  <c r="N36" i="4"/>
  <c r="N29" i="4"/>
  <c r="N19" i="4"/>
  <c r="N31" i="4"/>
  <c r="N21" i="4"/>
  <c r="N20" i="4"/>
  <c r="N22" i="4"/>
  <c r="N23" i="4"/>
  <c r="N45" i="4"/>
  <c r="N52" i="4"/>
  <c r="N76" i="4"/>
  <c r="N74" i="4"/>
  <c r="N70" i="4"/>
  <c r="N67" i="4"/>
  <c r="N65" i="4"/>
  <c r="N63" i="4"/>
  <c r="N61" i="4"/>
  <c r="N49" i="4"/>
  <c r="N38" i="4"/>
  <c r="N41" i="4"/>
  <c r="N64" i="4"/>
  <c r="N47" i="4"/>
  <c r="N28" i="4"/>
  <c r="N58" i="4"/>
  <c r="N35" i="4"/>
  <c r="N44" i="4"/>
  <c r="N39" i="4"/>
  <c r="N33" i="4"/>
  <c r="N32" i="4"/>
  <c r="N34" i="4"/>
  <c r="N24" i="4"/>
  <c r="N27" i="4"/>
  <c r="N17" i="4"/>
  <c r="N25" i="4"/>
  <c r="N15" i="4"/>
  <c r="N12" i="4"/>
  <c r="N16" i="4"/>
  <c r="N14" i="4"/>
  <c r="N13" i="4"/>
  <c r="N26" i="4"/>
  <c r="N30" i="4"/>
  <c r="N18" i="4"/>
  <c r="N11" i="4"/>
  <c r="N17" i="5"/>
  <c r="N14" i="5"/>
  <c r="N11" i="5"/>
  <c r="N19" i="5"/>
  <c r="N22" i="5"/>
  <c r="N41" i="3"/>
  <c r="N40" i="3"/>
  <c r="N38" i="3"/>
  <c r="N39" i="3"/>
  <c r="N37" i="3"/>
  <c r="N35" i="3"/>
  <c r="N33" i="3"/>
  <c r="N31" i="3"/>
  <c r="N29" i="3"/>
  <c r="N25" i="3"/>
  <c r="N21" i="3"/>
  <c r="N22" i="3"/>
  <c r="N20" i="3"/>
  <c r="N19" i="3"/>
  <c r="N17" i="3"/>
  <c r="N26" i="3"/>
  <c r="N36" i="3"/>
  <c r="N34" i="3"/>
  <c r="N43" i="3"/>
  <c r="N42" i="3"/>
  <c r="N32" i="3"/>
  <c r="N30" i="3"/>
  <c r="N27" i="3"/>
  <c r="N24" i="3"/>
  <c r="N28" i="3"/>
  <c r="N23" i="3"/>
  <c r="N14" i="3"/>
  <c r="N16" i="3"/>
  <c r="N18" i="3"/>
  <c r="N13" i="3"/>
  <c r="N12" i="3"/>
  <c r="N15" i="3"/>
  <c r="N11" i="3"/>
  <c r="N23" i="1" l="1"/>
  <c r="N26" i="1"/>
  <c r="N20" i="1"/>
  <c r="N16" i="1"/>
  <c r="N14" i="1"/>
  <c r="N27" i="1"/>
  <c r="N25" i="1"/>
  <c r="N24" i="1"/>
  <c r="N22" i="1"/>
  <c r="N19" i="1"/>
  <c r="N21" i="1"/>
  <c r="N18" i="1"/>
  <c r="N13" i="1"/>
  <c r="N15" i="1"/>
  <c r="N17" i="1"/>
  <c r="N12" i="1"/>
  <c r="N11" i="1"/>
  <c r="N13" i="2"/>
  <c r="N12" i="2"/>
  <c r="N26" i="5" l="1"/>
  <c r="N18" i="2" l="1"/>
  <c r="N11" i="2"/>
</calcChain>
</file>

<file path=xl/sharedStrings.xml><?xml version="1.0" encoding="utf-8"?>
<sst xmlns="http://schemas.openxmlformats.org/spreadsheetml/2006/main" count="1329" uniqueCount="167">
  <si>
    <t>Класс "В1"</t>
  </si>
  <si>
    <t>п/п</t>
  </si>
  <si>
    <t>ФИО</t>
  </si>
  <si>
    <t>Класс</t>
  </si>
  <si>
    <t>Команда</t>
  </si>
  <si>
    <t>Автомобиль</t>
  </si>
  <si>
    <t>МЕСТО</t>
  </si>
  <si>
    <t>ОЧКИ</t>
  </si>
  <si>
    <t>Заикин Александр</t>
  </si>
  <si>
    <t>B1</t>
  </si>
  <si>
    <t>VW Golf II</t>
  </si>
  <si>
    <t>Баркан Дмитрий</t>
  </si>
  <si>
    <t>Гайко Сергей</t>
  </si>
  <si>
    <t>Mazda-team</t>
  </si>
  <si>
    <t>Mazda 626</t>
  </si>
  <si>
    <t>Чечеткин Игорь</t>
  </si>
  <si>
    <t>Протон</t>
  </si>
  <si>
    <t>Шах Тимур</t>
  </si>
  <si>
    <t>ВАЗ 21081</t>
  </si>
  <si>
    <t>Плотникова Татьяна</t>
  </si>
  <si>
    <t>Mazda 3 MPS</t>
  </si>
  <si>
    <t xml:space="preserve">Сутугинас Оксана </t>
  </si>
  <si>
    <t>Toyota Celica</t>
  </si>
  <si>
    <t>Пустоход Савелий</t>
  </si>
  <si>
    <t>Alfa Start</t>
  </si>
  <si>
    <t xml:space="preserve">VW Golf </t>
  </si>
  <si>
    <t>Мороз Егор</t>
  </si>
  <si>
    <t>Канарский Роман</t>
  </si>
  <si>
    <t>ВАЗ 2114</t>
  </si>
  <si>
    <t>Цедрик Александр</t>
  </si>
  <si>
    <t>Peugeot 205</t>
  </si>
  <si>
    <t>Цедрик Евгений</t>
  </si>
  <si>
    <t>1 этап</t>
  </si>
  <si>
    <t>2 этап</t>
  </si>
  <si>
    <t>Мезит Дмитрий</t>
  </si>
  <si>
    <t>В1</t>
  </si>
  <si>
    <t>VW Golf 6</t>
  </si>
  <si>
    <t>Савин Алексей</t>
  </si>
  <si>
    <t>Grappa Motorsport</t>
  </si>
  <si>
    <t>Опель Астра</t>
  </si>
  <si>
    <t>Тиминский Николай</t>
  </si>
  <si>
    <t>Junior Racing</t>
  </si>
  <si>
    <t>Peugeot 306</t>
  </si>
  <si>
    <t>-</t>
  </si>
  <si>
    <t>СУММА ОЧКОВ</t>
  </si>
  <si>
    <t>Класс "В2"</t>
  </si>
  <si>
    <t>Илья Туревич</t>
  </si>
  <si>
    <t>B2</t>
  </si>
  <si>
    <t>Эль Пушка Гонка</t>
  </si>
  <si>
    <t>ВАЗ 2107</t>
  </si>
  <si>
    <t>Никита Куприенко</t>
  </si>
  <si>
    <t>ProDriver.by</t>
  </si>
  <si>
    <t>BMW 328 e36</t>
  </si>
  <si>
    <t>Сергей Лапицкий</t>
  </si>
  <si>
    <t xml:space="preserve">Grappa Motorsport </t>
  </si>
  <si>
    <t>ВАЗ 2103</t>
  </si>
  <si>
    <t>ВАЗ 2106</t>
  </si>
  <si>
    <t>Paga Performance</t>
  </si>
  <si>
    <t>Павел Вашкевич</t>
  </si>
  <si>
    <t>BMW 318</t>
  </si>
  <si>
    <t>Гуцалюк Виталий</t>
  </si>
  <si>
    <t>ВАЗ 2101</t>
  </si>
  <si>
    <t>Александр Фурс</t>
  </si>
  <si>
    <t>Grappa Motorsport 2</t>
  </si>
  <si>
    <t>Остапенко Андрей</t>
  </si>
  <si>
    <t>Алексей Савин</t>
  </si>
  <si>
    <t>ВАЗ 2105</t>
  </si>
  <si>
    <t>Секретарь</t>
  </si>
  <si>
    <t>Калиновская А.Н.</t>
  </si>
  <si>
    <t>Руководитель гонки</t>
  </si>
  <si>
    <t>Шевченко А.А.</t>
  </si>
  <si>
    <t>ВАЗ 2102</t>
  </si>
  <si>
    <t xml:space="preserve">Туревич Илья </t>
  </si>
  <si>
    <t xml:space="preserve">Куприенко Никита </t>
  </si>
  <si>
    <t xml:space="preserve">Лапицкий Сергей </t>
  </si>
  <si>
    <t xml:space="preserve">Иванов Никита </t>
  </si>
  <si>
    <t xml:space="preserve">Вашкевич Павел </t>
  </si>
  <si>
    <t xml:space="preserve">Сплошной Юрий </t>
  </si>
  <si>
    <t xml:space="preserve">Фурс Александр </t>
  </si>
  <si>
    <t xml:space="preserve">Девятов Никита </t>
  </si>
  <si>
    <t xml:space="preserve">Яловицын Кирилл </t>
  </si>
  <si>
    <t xml:space="preserve">Красев Константин </t>
  </si>
  <si>
    <t xml:space="preserve">Савин Алексей </t>
  </si>
  <si>
    <t>Класс "В4"</t>
  </si>
  <si>
    <t>Дмитрий Баркан</t>
  </si>
  <si>
    <t>B4</t>
  </si>
  <si>
    <t>Havoline</t>
  </si>
  <si>
    <t>Subaru Impreza</t>
  </si>
  <si>
    <t>Audi 80</t>
  </si>
  <si>
    <t>Subaru Outback</t>
  </si>
  <si>
    <t>Mazda 323</t>
  </si>
  <si>
    <t>Алексей Королев</t>
  </si>
  <si>
    <t>Мошок Алексей</t>
  </si>
  <si>
    <t>Legion</t>
  </si>
  <si>
    <t>Дерибо Андрей</t>
  </si>
  <si>
    <t>Юрий Коваль</t>
  </si>
  <si>
    <t>Boost Gang</t>
  </si>
  <si>
    <t>Александр Цедрик</t>
  </si>
  <si>
    <t>Alfaservis</t>
  </si>
  <si>
    <t>Евгений Цедрик</t>
  </si>
  <si>
    <t>Peugeot 405</t>
  </si>
  <si>
    <t>Петрович Владимир</t>
  </si>
  <si>
    <t>Алексей Панасик</t>
  </si>
  <si>
    <t>Кокаровцев Александр</t>
  </si>
  <si>
    <t>Мицубиси Лансер Эво7</t>
  </si>
  <si>
    <t>BMW 325xi</t>
  </si>
  <si>
    <t>mini-garage.by</t>
  </si>
  <si>
    <t>mazda 323</t>
  </si>
  <si>
    <t>Специан Павел</t>
  </si>
  <si>
    <t>Lastochka</t>
  </si>
  <si>
    <t>Шашалевич Андрей</t>
  </si>
  <si>
    <t>Субару форестер</t>
  </si>
  <si>
    <t>Королев Алексей</t>
  </si>
  <si>
    <t>Рябцев Виталий</t>
  </si>
  <si>
    <t>Немцев Егор</t>
  </si>
  <si>
    <t>Соваськов Дмитрий</t>
  </si>
  <si>
    <t>Ломакин Дмитрий</t>
  </si>
  <si>
    <t>Коновальчик Алексей</t>
  </si>
  <si>
    <t>Янович Ирина</t>
  </si>
  <si>
    <t>Петровский Максим</t>
  </si>
  <si>
    <t>M-Kaрбо</t>
  </si>
  <si>
    <t xml:space="preserve">Коваль Юрий </t>
  </si>
  <si>
    <t xml:space="preserve">Панасик Алексей </t>
  </si>
  <si>
    <t>Алтуфьев Даниил</t>
  </si>
  <si>
    <t>Абсолютный зачет</t>
  </si>
  <si>
    <t>Микалай Тиминский</t>
  </si>
  <si>
    <t xml:space="preserve">Гайко Сергей </t>
  </si>
  <si>
    <t>В4</t>
  </si>
  <si>
    <t>Командный зачет</t>
  </si>
  <si>
    <t>3 этап</t>
  </si>
  <si>
    <t>Белоновский Николай</t>
  </si>
  <si>
    <t>Бункевич Вадим</t>
  </si>
  <si>
    <t>ВАЗ 2108</t>
  </si>
  <si>
    <t>Масловский Илья</t>
  </si>
  <si>
    <t>Мицубиси Лансер</t>
  </si>
  <si>
    <t>Апанасевич Алексей</t>
  </si>
  <si>
    <t>Короленко Андрей</t>
  </si>
  <si>
    <t>Ткачев Максим</t>
  </si>
  <si>
    <t>Сидорик Александр</t>
  </si>
  <si>
    <t>Jeep Cherokee</t>
  </si>
  <si>
    <t>Divinol</t>
  </si>
  <si>
    <t>Audi 81</t>
  </si>
  <si>
    <t>В2</t>
  </si>
  <si>
    <t>M-KАРБО</t>
  </si>
  <si>
    <t>MAZDA-TEAM</t>
  </si>
  <si>
    <t>1 этап - 23.12.2017 пос. Боровая (Минский р-н)</t>
  </si>
  <si>
    <t>2 этап - 21.01.2018 пос. Боровая (Минский р-н)</t>
  </si>
  <si>
    <t>3 этап - 10.02.2018 пос. Боровая (Минский р-н)  (не состоялся)</t>
  </si>
  <si>
    <t xml:space="preserve">4 этап - 17.02.2018 пос. Боровая (Минский р-н)  </t>
  </si>
  <si>
    <t>4 этап</t>
  </si>
  <si>
    <t>Петлицкий Алексей</t>
  </si>
  <si>
    <t>Максименко Александр</t>
  </si>
  <si>
    <t>М-КАРБО</t>
  </si>
  <si>
    <t xml:space="preserve">Предварительный протокол по итогам 1 - 4 этапов традиционных соревнований                                                                                            по скоростному маневрированию на автомобилях (автослалому)                                                                                                                                                                                                                      "Зимнее танго" </t>
  </si>
  <si>
    <t>Гляков Виктор</t>
  </si>
  <si>
    <t>Jeep Grand Cherokee</t>
  </si>
  <si>
    <t>Архипов Евгений</t>
  </si>
  <si>
    <t>Джипоголик</t>
  </si>
  <si>
    <t>Василец Николай</t>
  </si>
  <si>
    <t>Янушкевич Андрей</t>
  </si>
  <si>
    <t>Mitsubishi Pajero 3</t>
  </si>
  <si>
    <t>Падунович Роман</t>
  </si>
  <si>
    <t>Приемко Дмитрий</t>
  </si>
  <si>
    <t>Хатенко Виктор</t>
  </si>
  <si>
    <t>Subaru Forester</t>
  </si>
  <si>
    <t xml:space="preserve">3 этап - 10.02.2018 пос. Боровая (Минский р-н)  </t>
  </si>
  <si>
    <t xml:space="preserve">3 этап - 10.02.2018 пос. Боровая (Минский р-н)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</si>
</sst>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222222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/>
    </xf>
    <xf numFmtId="0" fontId="7" fillId="0" borderId="2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9" fillId="0" borderId="0" xfId="0" applyFont="1" applyBorder="1"/>
    <xf numFmtId="0" fontId="0" fillId="0" borderId="0" xfId="0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24" xfId="0" applyFont="1" applyBorder="1"/>
    <xf numFmtId="0" fontId="6" fillId="0" borderId="25" xfId="0" applyFont="1" applyBorder="1"/>
    <xf numFmtId="0" fontId="5" fillId="0" borderId="27" xfId="0" applyFont="1" applyBorder="1" applyAlignment="1">
      <alignment vertical="center" wrapText="1"/>
    </xf>
    <xf numFmtId="0" fontId="7" fillId="0" borderId="4" xfId="0" applyNumberFormat="1" applyFont="1" applyBorder="1" applyAlignment="1">
      <alignment horizontal="center"/>
    </xf>
    <xf numFmtId="0" fontId="7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6" fillId="0" borderId="5" xfId="0" applyFont="1" applyFill="1" applyBorder="1"/>
    <xf numFmtId="0" fontId="7" fillId="0" borderId="29" xfId="0" applyNumberFormat="1" applyFont="1" applyBorder="1" applyAlignment="1">
      <alignment horizontal="center"/>
    </xf>
    <xf numFmtId="0" fontId="7" fillId="0" borderId="27" xfId="0" applyFont="1" applyFill="1" applyBorder="1" applyAlignment="1">
      <alignment horizontal="left" vertical="center" wrapText="1"/>
    </xf>
    <xf numFmtId="0" fontId="6" fillId="0" borderId="24" xfId="0" applyFont="1" applyFill="1" applyBorder="1"/>
    <xf numFmtId="0" fontId="7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7" fillId="0" borderId="30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left" vertical="center" wrapText="1"/>
    </xf>
    <xf numFmtId="0" fontId="6" fillId="0" borderId="25" xfId="0" applyFont="1" applyFill="1" applyBorder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39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3" xfId="0" applyFont="1" applyFill="1" applyBorder="1"/>
    <xf numFmtId="0" fontId="6" fillId="0" borderId="3" xfId="0" applyFont="1" applyBorder="1"/>
    <xf numFmtId="0" fontId="7" fillId="0" borderId="27" xfId="0" applyFont="1" applyFill="1" applyBorder="1"/>
    <xf numFmtId="0" fontId="6" fillId="0" borderId="32" xfId="0" applyFont="1" applyBorder="1"/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7" fillId="0" borderId="27" xfId="0" applyNumberFormat="1" applyFont="1" applyBorder="1" applyAlignment="1">
      <alignment horizontal="center"/>
    </xf>
    <xf numFmtId="0" fontId="6" fillId="0" borderId="3" xfId="0" applyFont="1" applyFill="1" applyBorder="1"/>
    <xf numFmtId="0" fontId="7" fillId="0" borderId="24" xfId="0" applyFont="1" applyFill="1" applyBorder="1"/>
    <xf numFmtId="0" fontId="7" fillId="0" borderId="28" xfId="0" applyNumberFormat="1" applyFont="1" applyBorder="1" applyAlignment="1">
      <alignment horizontal="center"/>
    </xf>
    <xf numFmtId="0" fontId="11" fillId="0" borderId="27" xfId="0" applyFont="1" applyBorder="1" applyAlignment="1">
      <alignment horizontal="left" vertical="center" wrapText="1"/>
    </xf>
    <xf numFmtId="0" fontId="12" fillId="0" borderId="27" xfId="0" applyFont="1" applyFill="1" applyBorder="1" applyAlignment="1">
      <alignment vertical="center"/>
    </xf>
    <xf numFmtId="0" fontId="12" fillId="0" borderId="3" xfId="0" applyFont="1" applyBorder="1"/>
    <xf numFmtId="0" fontId="11" fillId="0" borderId="3" xfId="0" applyFont="1" applyFill="1" applyBorder="1" applyAlignment="1">
      <alignment vertical="center" wrapText="1"/>
    </xf>
    <xf numFmtId="0" fontId="11" fillId="0" borderId="24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0" fontId="7" fillId="0" borderId="26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40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7" fillId="2" borderId="11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7" fillId="2" borderId="2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 textRotation="90" wrapText="1"/>
    </xf>
    <xf numFmtId="0" fontId="10" fillId="0" borderId="9" xfId="0" applyNumberFormat="1" applyFont="1" applyFill="1" applyBorder="1" applyAlignment="1">
      <alignment horizontal="center" vertical="center" textRotation="90" wrapText="1"/>
    </xf>
    <xf numFmtId="0" fontId="10" fillId="0" borderId="15" xfId="0" applyNumberFormat="1" applyFont="1" applyFill="1" applyBorder="1" applyAlignment="1">
      <alignment horizontal="center" vertical="center" textRotation="90"/>
    </xf>
    <xf numFmtId="0" fontId="10" fillId="0" borderId="7" xfId="0" applyNumberFormat="1" applyFont="1" applyFill="1" applyBorder="1" applyAlignment="1">
      <alignment horizontal="center" vertical="center" textRotation="90"/>
    </xf>
    <xf numFmtId="0" fontId="10" fillId="0" borderId="9" xfId="0" applyNumberFormat="1" applyFont="1" applyFill="1" applyBorder="1" applyAlignment="1">
      <alignment horizontal="center" vertical="center" textRotation="90"/>
    </xf>
    <xf numFmtId="0" fontId="3" fillId="0" borderId="33" xfId="0" applyFont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6" xfId="0" applyNumberFormat="1" applyFont="1" applyFill="1" applyBorder="1" applyAlignment="1">
      <alignment horizontal="center" vertical="center" textRotation="90"/>
    </xf>
    <xf numFmtId="0" fontId="10" fillId="0" borderId="8" xfId="0" applyNumberFormat="1" applyFont="1" applyFill="1" applyBorder="1" applyAlignment="1">
      <alignment horizontal="center" vertical="center" textRotation="90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0" fontId="10" fillId="0" borderId="12" xfId="0" applyNumberFormat="1" applyFont="1" applyFill="1" applyBorder="1" applyAlignment="1">
      <alignment horizontal="center" vertical="center" textRotation="90" wrapText="1"/>
    </xf>
    <xf numFmtId="0" fontId="10" fillId="0" borderId="20" xfId="0" applyNumberFormat="1" applyFont="1" applyFill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33" xfId="0" applyFont="1" applyFill="1" applyBorder="1" applyAlignment="1">
      <alignment horizontal="center" vertical="center" textRotation="90" wrapText="1"/>
    </xf>
    <xf numFmtId="0" fontId="10" fillId="0" borderId="4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 textRotation="90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41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textRotation="90"/>
    </xf>
    <xf numFmtId="0" fontId="10" fillId="0" borderId="41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2" borderId="35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0" fontId="13" fillId="2" borderId="35" xfId="0" applyNumberFormat="1" applyFont="1" applyFill="1" applyBorder="1" applyAlignment="1">
      <alignment horizontal="center" vertical="center"/>
    </xf>
    <xf numFmtId="0" fontId="13" fillId="2" borderId="16" xfId="0" applyNumberFormat="1" applyFont="1" applyFill="1" applyBorder="1" applyAlignment="1">
      <alignment horizontal="center" vertical="center"/>
    </xf>
    <xf numFmtId="0" fontId="13" fillId="2" borderId="41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13" fillId="0" borderId="37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5" fillId="0" borderId="46" xfId="0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center"/>
    </xf>
    <xf numFmtId="0" fontId="5" fillId="0" borderId="46" xfId="0" applyFont="1" applyBorder="1" applyAlignment="1">
      <alignment vertical="center" wrapText="1"/>
    </xf>
    <xf numFmtId="0" fontId="6" fillId="0" borderId="48" xfId="0" applyFont="1" applyBorder="1"/>
    <xf numFmtId="0" fontId="7" fillId="0" borderId="10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0" fontId="7" fillId="2" borderId="10" xfId="0" applyNumberFormat="1" applyFont="1" applyFill="1" applyBorder="1" applyAlignment="1">
      <alignment horizontal="center"/>
    </xf>
    <xf numFmtId="0" fontId="7" fillId="2" borderId="49" xfId="0" applyNumberFormat="1" applyFont="1" applyFill="1" applyBorder="1" applyAlignment="1">
      <alignment horizontal="center"/>
    </xf>
    <xf numFmtId="0" fontId="5" fillId="0" borderId="28" xfId="0" applyFont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6" fillId="0" borderId="39" xfId="0" applyFont="1" applyBorder="1"/>
    <xf numFmtId="0" fontId="6" fillId="0" borderId="30" xfId="0" applyFont="1" applyBorder="1" applyAlignment="1">
      <alignment horizontal="center"/>
    </xf>
    <xf numFmtId="0" fontId="15" fillId="0" borderId="28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left" vertical="center" wrapText="1"/>
    </xf>
    <xf numFmtId="0" fontId="7" fillId="0" borderId="50" xfId="0" applyFont="1" applyFill="1" applyBorder="1"/>
    <xf numFmtId="0" fontId="7" fillId="0" borderId="31" xfId="0" applyFont="1" applyFill="1" applyBorder="1"/>
    <xf numFmtId="0" fontId="7" fillId="2" borderId="38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left" vertical="center" wrapText="1"/>
    </xf>
    <xf numFmtId="0" fontId="7" fillId="2" borderId="18" xfId="0" applyNumberFormat="1" applyFont="1" applyFill="1" applyBorder="1" applyAlignment="1">
      <alignment horizontal="center" vertical="center"/>
    </xf>
    <xf numFmtId="0" fontId="7" fillId="2" borderId="37" xfId="0" applyNumberFormat="1" applyFont="1" applyFill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center"/>
    </xf>
    <xf numFmtId="0" fontId="13" fillId="2" borderId="37" xfId="0" applyNumberFormat="1" applyFont="1" applyFill="1" applyBorder="1" applyAlignment="1">
      <alignment horizontal="center" vertical="center"/>
    </xf>
    <xf numFmtId="0" fontId="4" fillId="2" borderId="31" xfId="0" applyNumberFormat="1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vertical="center"/>
    </xf>
    <xf numFmtId="0" fontId="4" fillId="2" borderId="39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7" fillId="2" borderId="2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48" xfId="0" applyFont="1" applyFill="1" applyBorder="1" applyAlignment="1">
      <alignment vertical="center"/>
    </xf>
    <xf numFmtId="0" fontId="4" fillId="0" borderId="47" xfId="0" applyNumberFormat="1" applyFont="1" applyBorder="1" applyAlignment="1">
      <alignment horizontal="center" vertical="center"/>
    </xf>
    <xf numFmtId="0" fontId="12" fillId="0" borderId="46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0" fontId="7" fillId="3" borderId="27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7" fillId="3" borderId="41" xfId="0" applyNumberFormat="1" applyFont="1" applyFill="1" applyBorder="1" applyAlignment="1">
      <alignment horizontal="center" vertical="center"/>
    </xf>
    <xf numFmtId="0" fontId="13" fillId="3" borderId="10" xfId="0" applyNumberFormat="1" applyFont="1" applyFill="1" applyBorder="1" applyAlignment="1">
      <alignment horizontal="center" vertical="center"/>
    </xf>
    <xf numFmtId="0" fontId="13" fillId="3" borderId="7" xfId="0" applyNumberFormat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16" xfId="0" applyNumberFormat="1" applyFont="1" applyFill="1" applyBorder="1" applyAlignment="1">
      <alignment horizontal="center" vertical="center"/>
    </xf>
    <xf numFmtId="0" fontId="13" fillId="3" borderId="11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center"/>
    </xf>
    <xf numFmtId="0" fontId="11" fillId="3" borderId="27" xfId="0" applyFont="1" applyFill="1" applyBorder="1" applyAlignment="1">
      <alignment horizontal="left" vertical="center" wrapText="1"/>
    </xf>
    <xf numFmtId="0" fontId="12" fillId="3" borderId="3" xfId="0" applyFont="1" applyFill="1" applyBorder="1"/>
    <xf numFmtId="0" fontId="7" fillId="0" borderId="2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6" fillId="0" borderId="40" xfId="0" applyFont="1" applyBorder="1"/>
    <xf numFmtId="0" fontId="6" fillId="0" borderId="39" xfId="0" applyFont="1" applyFill="1" applyBorder="1"/>
    <xf numFmtId="0" fontId="7" fillId="0" borderId="46" xfId="0" applyFont="1" applyFill="1" applyBorder="1" applyAlignment="1">
      <alignment vertical="center"/>
    </xf>
    <xf numFmtId="0" fontId="7" fillId="0" borderId="48" xfId="0" applyFont="1" applyFill="1" applyBorder="1"/>
    <xf numFmtId="0" fontId="12" fillId="0" borderId="24" xfId="0" applyFont="1" applyBorder="1"/>
    <xf numFmtId="0" fontId="4" fillId="0" borderId="27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F13" sqref="F13"/>
    </sheetView>
  </sheetViews>
  <sheetFormatPr defaultRowHeight="15" x14ac:dyDescent="0.25"/>
  <cols>
    <col min="1" max="1" width="4.5703125" customWidth="1"/>
    <col min="2" max="2" width="22.85546875" customWidth="1"/>
    <col min="3" max="3" width="5.5703125" customWidth="1"/>
    <col min="4" max="5" width="18.5703125" customWidth="1"/>
    <col min="6" max="13" width="6.7109375" customWidth="1"/>
    <col min="14" max="15" width="7.7109375" customWidth="1"/>
  </cols>
  <sheetData>
    <row r="1" spans="1:15" ht="15" customHeight="1" x14ac:dyDescent="0.25">
      <c r="A1" s="110" t="s">
        <v>153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42.7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5.95" customHeight="1" x14ac:dyDescent="0.3">
      <c r="A3" s="100"/>
      <c r="B3" s="101" t="s">
        <v>145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5.95" customHeight="1" x14ac:dyDescent="0.3">
      <c r="A4" s="100"/>
      <c r="B4" s="101" t="s">
        <v>146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15.95" customHeight="1" x14ac:dyDescent="0.3">
      <c r="A5" s="100"/>
      <c r="B5" s="101" t="s">
        <v>165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15.95" customHeight="1" x14ac:dyDescent="0.3">
      <c r="A6" s="100"/>
      <c r="B6" s="101" t="s">
        <v>148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ht="18.75" customHeight="1" thickBot="1" x14ac:dyDescent="0.35">
      <c r="A7" s="109" t="s">
        <v>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8" customHeight="1" x14ac:dyDescent="0.25">
      <c r="A8" s="118" t="s">
        <v>1</v>
      </c>
      <c r="B8" s="121" t="s">
        <v>2</v>
      </c>
      <c r="C8" s="124" t="s">
        <v>3</v>
      </c>
      <c r="D8" s="121" t="s">
        <v>4</v>
      </c>
      <c r="E8" s="127" t="s">
        <v>5</v>
      </c>
      <c r="F8" s="111" t="s">
        <v>32</v>
      </c>
      <c r="G8" s="112"/>
      <c r="H8" s="111" t="s">
        <v>33</v>
      </c>
      <c r="I8" s="112"/>
      <c r="J8" s="111" t="s">
        <v>129</v>
      </c>
      <c r="K8" s="112"/>
      <c r="L8" s="111" t="s">
        <v>149</v>
      </c>
      <c r="M8" s="112"/>
      <c r="N8" s="115" t="s">
        <v>44</v>
      </c>
      <c r="O8" s="106" t="s">
        <v>6</v>
      </c>
    </row>
    <row r="9" spans="1:15" ht="18" customHeight="1" x14ac:dyDescent="0.25">
      <c r="A9" s="119"/>
      <c r="B9" s="122"/>
      <c r="C9" s="125"/>
      <c r="D9" s="122"/>
      <c r="E9" s="128"/>
      <c r="F9" s="113" t="s">
        <v>6</v>
      </c>
      <c r="G9" s="104" t="s">
        <v>7</v>
      </c>
      <c r="H9" s="113" t="s">
        <v>6</v>
      </c>
      <c r="I9" s="104" t="s">
        <v>7</v>
      </c>
      <c r="J9" s="113" t="s">
        <v>6</v>
      </c>
      <c r="K9" s="104" t="s">
        <v>7</v>
      </c>
      <c r="L9" s="113" t="s">
        <v>6</v>
      </c>
      <c r="M9" s="104" t="s">
        <v>7</v>
      </c>
      <c r="N9" s="116"/>
      <c r="O9" s="107"/>
    </row>
    <row r="10" spans="1:15" ht="36" customHeight="1" thickBot="1" x14ac:dyDescent="0.3">
      <c r="A10" s="120"/>
      <c r="B10" s="123"/>
      <c r="C10" s="126"/>
      <c r="D10" s="123"/>
      <c r="E10" s="129"/>
      <c r="F10" s="114"/>
      <c r="G10" s="105"/>
      <c r="H10" s="114"/>
      <c r="I10" s="105"/>
      <c r="J10" s="114"/>
      <c r="K10" s="105"/>
      <c r="L10" s="114"/>
      <c r="M10" s="105"/>
      <c r="N10" s="116"/>
      <c r="O10" s="108"/>
    </row>
    <row r="11" spans="1:15" ht="15.95" customHeight="1" x14ac:dyDescent="0.25">
      <c r="A11" s="30">
        <v>1</v>
      </c>
      <c r="B11" s="31" t="s">
        <v>8</v>
      </c>
      <c r="C11" s="23" t="s">
        <v>9</v>
      </c>
      <c r="D11" s="32"/>
      <c r="E11" s="33" t="s">
        <v>10</v>
      </c>
      <c r="F11" s="102">
        <v>1</v>
      </c>
      <c r="G11" s="103">
        <v>60</v>
      </c>
      <c r="H11" s="102">
        <v>1</v>
      </c>
      <c r="I11" s="103">
        <v>100</v>
      </c>
      <c r="J11" s="102">
        <v>1</v>
      </c>
      <c r="K11" s="103">
        <v>90</v>
      </c>
      <c r="L11" s="102">
        <v>1</v>
      </c>
      <c r="M11" s="195">
        <v>100</v>
      </c>
      <c r="N11" s="191">
        <f>G11+I11+K11+M11</f>
        <v>350</v>
      </c>
      <c r="O11" s="192">
        <v>1</v>
      </c>
    </row>
    <row r="12" spans="1:15" ht="15.95" customHeight="1" x14ac:dyDescent="0.25">
      <c r="A12" s="34">
        <v>2</v>
      </c>
      <c r="B12" s="35" t="s">
        <v>12</v>
      </c>
      <c r="C12" s="24" t="s">
        <v>9</v>
      </c>
      <c r="D12" s="1" t="s">
        <v>13</v>
      </c>
      <c r="E12" s="36" t="s">
        <v>14</v>
      </c>
      <c r="F12" s="187" t="s">
        <v>43</v>
      </c>
      <c r="G12" s="188" t="s">
        <v>43</v>
      </c>
      <c r="H12" s="187">
        <v>3</v>
      </c>
      <c r="I12" s="188">
        <v>71</v>
      </c>
      <c r="J12" s="187">
        <v>5</v>
      </c>
      <c r="K12" s="188">
        <v>35</v>
      </c>
      <c r="L12" s="187">
        <v>4</v>
      </c>
      <c r="M12" s="196">
        <v>54</v>
      </c>
      <c r="N12" s="198">
        <f>I12+K12+M12</f>
        <v>160</v>
      </c>
      <c r="O12" s="193">
        <v>2</v>
      </c>
    </row>
    <row r="13" spans="1:15" ht="15.95" customHeight="1" x14ac:dyDescent="0.25">
      <c r="A13" s="34">
        <v>3</v>
      </c>
      <c r="B13" s="35" t="s">
        <v>29</v>
      </c>
      <c r="C13" s="24" t="s">
        <v>9</v>
      </c>
      <c r="D13" s="1"/>
      <c r="E13" s="36" t="s">
        <v>30</v>
      </c>
      <c r="F13" s="187" t="s">
        <v>43</v>
      </c>
      <c r="G13" s="188" t="s">
        <v>43</v>
      </c>
      <c r="H13" s="187">
        <v>11</v>
      </c>
      <c r="I13" s="188">
        <v>7</v>
      </c>
      <c r="J13" s="187">
        <v>3</v>
      </c>
      <c r="K13" s="188">
        <v>57</v>
      </c>
      <c r="L13" s="187">
        <v>2</v>
      </c>
      <c r="M13" s="196">
        <v>81</v>
      </c>
      <c r="N13" s="198">
        <f>I13+K13+M13</f>
        <v>145</v>
      </c>
      <c r="O13" s="193">
        <v>3</v>
      </c>
    </row>
    <row r="14" spans="1:15" ht="15.95" customHeight="1" x14ac:dyDescent="0.25">
      <c r="A14" s="34">
        <v>4</v>
      </c>
      <c r="B14" s="35" t="s">
        <v>31</v>
      </c>
      <c r="C14" s="24" t="s">
        <v>9</v>
      </c>
      <c r="D14" s="1"/>
      <c r="E14" s="36" t="s">
        <v>30</v>
      </c>
      <c r="F14" s="187" t="s">
        <v>43</v>
      </c>
      <c r="G14" s="188" t="s">
        <v>43</v>
      </c>
      <c r="H14" s="187">
        <v>12</v>
      </c>
      <c r="I14" s="188">
        <v>1</v>
      </c>
      <c r="J14" s="187">
        <v>4</v>
      </c>
      <c r="K14" s="188">
        <v>45</v>
      </c>
      <c r="L14" s="187">
        <v>3</v>
      </c>
      <c r="M14" s="196">
        <v>66</v>
      </c>
      <c r="N14" s="198">
        <f>I14+K14+M14</f>
        <v>112</v>
      </c>
      <c r="O14" s="193">
        <v>4</v>
      </c>
    </row>
    <row r="15" spans="1:15" ht="15.95" customHeight="1" x14ac:dyDescent="0.25">
      <c r="A15" s="34">
        <v>5</v>
      </c>
      <c r="B15" s="35" t="s">
        <v>130</v>
      </c>
      <c r="C15" s="24" t="s">
        <v>35</v>
      </c>
      <c r="D15" s="1"/>
      <c r="E15" s="36" t="s">
        <v>39</v>
      </c>
      <c r="F15" s="187" t="s">
        <v>43</v>
      </c>
      <c r="G15" s="188" t="s">
        <v>43</v>
      </c>
      <c r="H15" s="187" t="s">
        <v>43</v>
      </c>
      <c r="I15" s="188" t="s">
        <v>43</v>
      </c>
      <c r="J15" s="187">
        <v>2</v>
      </c>
      <c r="K15" s="188">
        <v>72</v>
      </c>
      <c r="L15" s="187">
        <v>8</v>
      </c>
      <c r="M15" s="196">
        <v>16</v>
      </c>
      <c r="N15" s="198">
        <f>K15+M15</f>
        <v>88</v>
      </c>
      <c r="O15" s="193">
        <v>5</v>
      </c>
    </row>
    <row r="16" spans="1:15" ht="15.95" customHeight="1" x14ac:dyDescent="0.25">
      <c r="A16" s="34">
        <v>6</v>
      </c>
      <c r="B16" s="35" t="s">
        <v>34</v>
      </c>
      <c r="C16" s="24" t="s">
        <v>35</v>
      </c>
      <c r="D16" s="1" t="s">
        <v>152</v>
      </c>
      <c r="E16" s="36" t="s">
        <v>36</v>
      </c>
      <c r="F16" s="187">
        <v>2</v>
      </c>
      <c r="G16" s="188">
        <v>43</v>
      </c>
      <c r="H16" s="187" t="s">
        <v>43</v>
      </c>
      <c r="I16" s="188" t="s">
        <v>43</v>
      </c>
      <c r="J16" s="187" t="s">
        <v>43</v>
      </c>
      <c r="K16" s="188" t="s">
        <v>43</v>
      </c>
      <c r="L16" s="187">
        <v>5</v>
      </c>
      <c r="M16" s="196">
        <v>43</v>
      </c>
      <c r="N16" s="198">
        <f>G16+M16</f>
        <v>86</v>
      </c>
      <c r="O16" s="193">
        <v>6</v>
      </c>
    </row>
    <row r="17" spans="1:15" ht="15.95" customHeight="1" x14ac:dyDescent="0.25">
      <c r="A17" s="34">
        <v>7</v>
      </c>
      <c r="B17" s="35" t="s">
        <v>11</v>
      </c>
      <c r="C17" s="24" t="s">
        <v>9</v>
      </c>
      <c r="D17" s="1"/>
      <c r="E17" s="36" t="s">
        <v>10</v>
      </c>
      <c r="F17" s="187" t="s">
        <v>43</v>
      </c>
      <c r="G17" s="188" t="s">
        <v>43</v>
      </c>
      <c r="H17" s="187">
        <v>2</v>
      </c>
      <c r="I17" s="188">
        <v>83</v>
      </c>
      <c r="J17" s="187" t="s">
        <v>43</v>
      </c>
      <c r="K17" s="188" t="s">
        <v>43</v>
      </c>
      <c r="L17" s="187" t="s">
        <v>43</v>
      </c>
      <c r="M17" s="196" t="s">
        <v>43</v>
      </c>
      <c r="N17" s="198">
        <f>I17</f>
        <v>83</v>
      </c>
      <c r="O17" s="193">
        <v>7</v>
      </c>
    </row>
    <row r="18" spans="1:15" ht="15.95" customHeight="1" x14ac:dyDescent="0.25">
      <c r="A18" s="34">
        <v>8</v>
      </c>
      <c r="B18" s="37" t="s">
        <v>19</v>
      </c>
      <c r="C18" s="24" t="s">
        <v>9</v>
      </c>
      <c r="D18" s="2"/>
      <c r="E18" s="36" t="s">
        <v>20</v>
      </c>
      <c r="F18" s="187">
        <v>4</v>
      </c>
      <c r="G18" s="188">
        <v>19</v>
      </c>
      <c r="H18" s="187">
        <v>6</v>
      </c>
      <c r="I18" s="188">
        <v>42</v>
      </c>
      <c r="J18" s="187">
        <v>9</v>
      </c>
      <c r="K18" s="188">
        <v>1</v>
      </c>
      <c r="L18" s="187" t="s">
        <v>43</v>
      </c>
      <c r="M18" s="196" t="s">
        <v>43</v>
      </c>
      <c r="N18" s="198">
        <f>G18+I18+K18</f>
        <v>62</v>
      </c>
      <c r="O18" s="193">
        <v>8</v>
      </c>
    </row>
    <row r="19" spans="1:15" ht="15.95" customHeight="1" x14ac:dyDescent="0.25">
      <c r="A19" s="34">
        <v>9</v>
      </c>
      <c r="B19" s="38" t="s">
        <v>15</v>
      </c>
      <c r="C19" s="24" t="s">
        <v>9</v>
      </c>
      <c r="D19" s="3"/>
      <c r="E19" s="39" t="s">
        <v>16</v>
      </c>
      <c r="F19" s="187" t="s">
        <v>43</v>
      </c>
      <c r="G19" s="188" t="s">
        <v>43</v>
      </c>
      <c r="H19" s="187">
        <v>4</v>
      </c>
      <c r="I19" s="188">
        <v>60</v>
      </c>
      <c r="J19" s="187" t="s">
        <v>43</v>
      </c>
      <c r="K19" s="188" t="s">
        <v>43</v>
      </c>
      <c r="L19" s="187" t="s">
        <v>43</v>
      </c>
      <c r="M19" s="196" t="s">
        <v>43</v>
      </c>
      <c r="N19" s="198">
        <f>I19</f>
        <v>60</v>
      </c>
      <c r="O19" s="193">
        <v>9</v>
      </c>
    </row>
    <row r="20" spans="1:15" ht="15.95" customHeight="1" x14ac:dyDescent="0.25">
      <c r="A20" s="34">
        <v>10</v>
      </c>
      <c r="B20" s="35" t="s">
        <v>131</v>
      </c>
      <c r="C20" s="24" t="s">
        <v>35</v>
      </c>
      <c r="D20" s="1" t="s">
        <v>38</v>
      </c>
      <c r="E20" s="36" t="s">
        <v>132</v>
      </c>
      <c r="F20" s="187" t="s">
        <v>43</v>
      </c>
      <c r="G20" s="188" t="s">
        <v>43</v>
      </c>
      <c r="H20" s="187" t="s">
        <v>43</v>
      </c>
      <c r="I20" s="188" t="s">
        <v>43</v>
      </c>
      <c r="J20" s="187">
        <v>6</v>
      </c>
      <c r="K20" s="188">
        <v>26</v>
      </c>
      <c r="L20" s="187">
        <v>6</v>
      </c>
      <c r="M20" s="196">
        <v>34</v>
      </c>
      <c r="N20" s="198">
        <f>K20+M20</f>
        <v>60</v>
      </c>
      <c r="O20" s="193">
        <v>10</v>
      </c>
    </row>
    <row r="21" spans="1:15" ht="15.95" customHeight="1" x14ac:dyDescent="0.25">
      <c r="A21" s="34">
        <v>11</v>
      </c>
      <c r="B21" s="37" t="s">
        <v>26</v>
      </c>
      <c r="C21" s="24" t="s">
        <v>9</v>
      </c>
      <c r="D21" s="2"/>
      <c r="E21" s="36" t="s">
        <v>20</v>
      </c>
      <c r="F21" s="187">
        <v>3</v>
      </c>
      <c r="G21" s="188">
        <v>30</v>
      </c>
      <c r="H21" s="187">
        <v>9</v>
      </c>
      <c r="I21" s="188">
        <v>20</v>
      </c>
      <c r="J21" s="187">
        <v>8</v>
      </c>
      <c r="K21" s="188">
        <v>9</v>
      </c>
      <c r="L21" s="187" t="s">
        <v>43</v>
      </c>
      <c r="M21" s="196" t="s">
        <v>43</v>
      </c>
      <c r="N21" s="198">
        <f>G21+I21+K21</f>
        <v>59</v>
      </c>
      <c r="O21" s="193">
        <v>11</v>
      </c>
    </row>
    <row r="22" spans="1:15" ht="15.95" customHeight="1" x14ac:dyDescent="0.25">
      <c r="A22" s="34">
        <v>12</v>
      </c>
      <c r="B22" s="38" t="s">
        <v>17</v>
      </c>
      <c r="C22" s="24" t="s">
        <v>9</v>
      </c>
      <c r="D22" s="3"/>
      <c r="E22" s="39" t="s">
        <v>18</v>
      </c>
      <c r="F22" s="187" t="s">
        <v>43</v>
      </c>
      <c r="G22" s="188" t="s">
        <v>43</v>
      </c>
      <c r="H22" s="187">
        <v>5</v>
      </c>
      <c r="I22" s="188">
        <v>50</v>
      </c>
      <c r="J22" s="187" t="s">
        <v>43</v>
      </c>
      <c r="K22" s="188" t="s">
        <v>43</v>
      </c>
      <c r="L22" s="187" t="s">
        <v>43</v>
      </c>
      <c r="M22" s="196" t="s">
        <v>43</v>
      </c>
      <c r="N22" s="198">
        <f>I22</f>
        <v>50</v>
      </c>
      <c r="O22" s="193">
        <v>12</v>
      </c>
    </row>
    <row r="23" spans="1:15" ht="15.95" customHeight="1" x14ac:dyDescent="0.25">
      <c r="A23" s="34">
        <v>13</v>
      </c>
      <c r="B23" s="35" t="s">
        <v>37</v>
      </c>
      <c r="C23" s="24" t="s">
        <v>35</v>
      </c>
      <c r="D23" s="1" t="s">
        <v>38</v>
      </c>
      <c r="E23" s="36" t="s">
        <v>39</v>
      </c>
      <c r="F23" s="187">
        <v>5</v>
      </c>
      <c r="G23" s="188">
        <v>10</v>
      </c>
      <c r="H23" s="187" t="s">
        <v>43</v>
      </c>
      <c r="I23" s="188" t="s">
        <v>43</v>
      </c>
      <c r="J23" s="187" t="s">
        <v>43</v>
      </c>
      <c r="K23" s="188" t="s">
        <v>43</v>
      </c>
      <c r="L23" s="187">
        <v>7</v>
      </c>
      <c r="M23" s="196">
        <v>25</v>
      </c>
      <c r="N23" s="198">
        <f>G23+M23</f>
        <v>35</v>
      </c>
      <c r="O23" s="193">
        <v>13</v>
      </c>
    </row>
    <row r="24" spans="1:15" ht="15.95" customHeight="1" x14ac:dyDescent="0.25">
      <c r="A24" s="34">
        <v>14</v>
      </c>
      <c r="B24" s="38" t="s">
        <v>21</v>
      </c>
      <c r="C24" s="24" t="s">
        <v>9</v>
      </c>
      <c r="D24" s="3"/>
      <c r="E24" s="39" t="s">
        <v>22</v>
      </c>
      <c r="F24" s="187" t="s">
        <v>43</v>
      </c>
      <c r="G24" s="188" t="s">
        <v>43</v>
      </c>
      <c r="H24" s="187">
        <v>7</v>
      </c>
      <c r="I24" s="188">
        <v>34</v>
      </c>
      <c r="J24" s="187" t="s">
        <v>43</v>
      </c>
      <c r="K24" s="188" t="s">
        <v>43</v>
      </c>
      <c r="L24" s="187" t="s">
        <v>43</v>
      </c>
      <c r="M24" s="196" t="s">
        <v>43</v>
      </c>
      <c r="N24" s="198">
        <f>I24</f>
        <v>34</v>
      </c>
      <c r="O24" s="193">
        <v>14</v>
      </c>
    </row>
    <row r="25" spans="1:15" ht="15.95" customHeight="1" x14ac:dyDescent="0.25">
      <c r="A25" s="34">
        <v>15</v>
      </c>
      <c r="B25" s="38" t="s">
        <v>23</v>
      </c>
      <c r="C25" s="24" t="s">
        <v>9</v>
      </c>
      <c r="D25" s="3" t="s">
        <v>24</v>
      </c>
      <c r="E25" s="36" t="s">
        <v>25</v>
      </c>
      <c r="F25" s="187" t="s">
        <v>43</v>
      </c>
      <c r="G25" s="188" t="s">
        <v>43</v>
      </c>
      <c r="H25" s="187">
        <v>8</v>
      </c>
      <c r="I25" s="188">
        <v>27</v>
      </c>
      <c r="J25" s="187" t="s">
        <v>43</v>
      </c>
      <c r="K25" s="188" t="s">
        <v>43</v>
      </c>
      <c r="L25" s="187" t="s">
        <v>43</v>
      </c>
      <c r="M25" s="196" t="s">
        <v>43</v>
      </c>
      <c r="N25" s="198">
        <f>I25</f>
        <v>27</v>
      </c>
      <c r="O25" s="193">
        <v>15</v>
      </c>
    </row>
    <row r="26" spans="1:15" ht="15.95" customHeight="1" x14ac:dyDescent="0.25">
      <c r="A26" s="34">
        <v>16</v>
      </c>
      <c r="B26" s="35" t="s">
        <v>133</v>
      </c>
      <c r="C26" s="24" t="s">
        <v>35</v>
      </c>
      <c r="D26" s="1"/>
      <c r="E26" s="36" t="s">
        <v>134</v>
      </c>
      <c r="F26" s="187" t="s">
        <v>43</v>
      </c>
      <c r="G26" s="188" t="s">
        <v>43</v>
      </c>
      <c r="H26" s="187" t="s">
        <v>43</v>
      </c>
      <c r="I26" s="188" t="s">
        <v>43</v>
      </c>
      <c r="J26" s="187">
        <v>7</v>
      </c>
      <c r="K26" s="188">
        <v>17</v>
      </c>
      <c r="L26" s="187">
        <v>9</v>
      </c>
      <c r="M26" s="196">
        <v>8</v>
      </c>
      <c r="N26" s="198">
        <f>K26+M26</f>
        <v>25</v>
      </c>
      <c r="O26" s="193">
        <v>16</v>
      </c>
    </row>
    <row r="27" spans="1:15" ht="15.95" customHeight="1" x14ac:dyDescent="0.25">
      <c r="A27" s="34">
        <v>17</v>
      </c>
      <c r="B27" s="38" t="s">
        <v>27</v>
      </c>
      <c r="C27" s="24" t="s">
        <v>9</v>
      </c>
      <c r="D27" s="3" t="s">
        <v>24</v>
      </c>
      <c r="E27" s="39" t="s">
        <v>28</v>
      </c>
      <c r="F27" s="187" t="s">
        <v>43</v>
      </c>
      <c r="G27" s="188" t="s">
        <v>43</v>
      </c>
      <c r="H27" s="187">
        <v>10</v>
      </c>
      <c r="I27" s="188">
        <v>13</v>
      </c>
      <c r="J27" s="187" t="s">
        <v>43</v>
      </c>
      <c r="K27" s="188" t="s">
        <v>43</v>
      </c>
      <c r="L27" s="187" t="s">
        <v>43</v>
      </c>
      <c r="M27" s="196" t="s">
        <v>43</v>
      </c>
      <c r="N27" s="198">
        <f>I27</f>
        <v>13</v>
      </c>
      <c r="O27" s="193">
        <v>17</v>
      </c>
    </row>
    <row r="28" spans="1:15" ht="15.95" customHeight="1" x14ac:dyDescent="0.25">
      <c r="A28" s="34">
        <v>18</v>
      </c>
      <c r="B28" s="35" t="s">
        <v>40</v>
      </c>
      <c r="C28" s="24" t="s">
        <v>35</v>
      </c>
      <c r="D28" s="1" t="s">
        <v>41</v>
      </c>
      <c r="E28" s="36" t="s">
        <v>42</v>
      </c>
      <c r="F28" s="187">
        <v>6</v>
      </c>
      <c r="G28" s="188">
        <v>1</v>
      </c>
      <c r="H28" s="187" t="s">
        <v>43</v>
      </c>
      <c r="I28" s="188" t="s">
        <v>43</v>
      </c>
      <c r="J28" s="187" t="s">
        <v>43</v>
      </c>
      <c r="K28" s="188" t="s">
        <v>43</v>
      </c>
      <c r="L28" s="187" t="s">
        <v>43</v>
      </c>
      <c r="M28" s="196" t="s">
        <v>43</v>
      </c>
      <c r="N28" s="198">
        <v>1</v>
      </c>
      <c r="O28" s="193">
        <v>18</v>
      </c>
    </row>
    <row r="29" spans="1:15" ht="15.95" customHeight="1" thickBot="1" x14ac:dyDescent="0.3">
      <c r="A29" s="40">
        <v>19</v>
      </c>
      <c r="B29" s="200" t="s">
        <v>151</v>
      </c>
      <c r="C29" s="25" t="s">
        <v>35</v>
      </c>
      <c r="D29" s="41"/>
      <c r="E29" s="42" t="s">
        <v>30</v>
      </c>
      <c r="F29" s="189" t="s">
        <v>43</v>
      </c>
      <c r="G29" s="190" t="s">
        <v>43</v>
      </c>
      <c r="H29" s="189" t="s">
        <v>43</v>
      </c>
      <c r="I29" s="190" t="s">
        <v>43</v>
      </c>
      <c r="J29" s="189" t="s">
        <v>43</v>
      </c>
      <c r="K29" s="190" t="s">
        <v>43</v>
      </c>
      <c r="L29" s="189">
        <v>10</v>
      </c>
      <c r="M29" s="197">
        <v>1</v>
      </c>
      <c r="N29" s="199">
        <v>1</v>
      </c>
      <c r="O29" s="194">
        <v>19</v>
      </c>
    </row>
    <row r="31" spans="1:15" ht="15.75" x14ac:dyDescent="0.25">
      <c r="B31" s="43" t="s">
        <v>67</v>
      </c>
      <c r="C31" s="16"/>
      <c r="D31" s="16"/>
      <c r="E31" s="44"/>
      <c r="G31" s="44" t="s">
        <v>68</v>
      </c>
      <c r="H31" s="44"/>
      <c r="I31" s="44"/>
      <c r="J31" s="44"/>
      <c r="K31" s="44"/>
    </row>
    <row r="32" spans="1:15" ht="15.75" x14ac:dyDescent="0.25">
      <c r="B32" s="58" t="s">
        <v>69</v>
      </c>
      <c r="C32" s="16"/>
      <c r="D32" s="16"/>
      <c r="E32" s="15"/>
      <c r="G32" s="15" t="s">
        <v>70</v>
      </c>
      <c r="H32" s="15"/>
      <c r="I32" s="15"/>
      <c r="J32" s="15"/>
      <c r="K32" s="15"/>
    </row>
  </sheetData>
  <protectedRanges>
    <protectedRange password="CCBA" sqref="D29" name="Range1_1_4"/>
    <protectedRange password="CCBA" sqref="D20" name="Range1_3_4"/>
    <protectedRange password="CCBA" sqref="D21:D28" name="Range1_4_4"/>
  </protectedRanges>
  <sortState ref="B11:O29">
    <sortCondition ref="O11:O29"/>
  </sortState>
  <mergeCells count="21">
    <mergeCell ref="H8:I8"/>
    <mergeCell ref="H9:H10"/>
    <mergeCell ref="A1:O2"/>
    <mergeCell ref="J8:K8"/>
    <mergeCell ref="J9:J10"/>
    <mergeCell ref="K9:K10"/>
    <mergeCell ref="I9:I10"/>
    <mergeCell ref="O8:O10"/>
    <mergeCell ref="A7:O7"/>
    <mergeCell ref="F8:G8"/>
    <mergeCell ref="L8:M8"/>
    <mergeCell ref="L9:L10"/>
    <mergeCell ref="M9:M10"/>
    <mergeCell ref="N8:N10"/>
    <mergeCell ref="F9:F10"/>
    <mergeCell ref="G9:G10"/>
    <mergeCell ref="A8:A10"/>
    <mergeCell ref="B8:B10"/>
    <mergeCell ref="C8:C10"/>
    <mergeCell ref="D8:D10"/>
    <mergeCell ref="E8:E10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B23" sqref="B23:K23"/>
    </sheetView>
  </sheetViews>
  <sheetFormatPr defaultRowHeight="15" x14ac:dyDescent="0.25"/>
  <cols>
    <col min="1" max="1" width="4.28515625" customWidth="1"/>
    <col min="2" max="2" width="22.28515625" customWidth="1"/>
    <col min="3" max="3" width="6.140625" customWidth="1"/>
    <col min="4" max="4" width="19.7109375" customWidth="1"/>
    <col min="5" max="5" width="15.7109375" customWidth="1"/>
    <col min="6" max="13" width="6.7109375" customWidth="1"/>
    <col min="14" max="15" width="8.28515625" customWidth="1"/>
  </cols>
  <sheetData>
    <row r="1" spans="1:15" ht="15" customHeight="1" x14ac:dyDescent="0.25">
      <c r="A1" s="110" t="s">
        <v>153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43.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5.95" customHeight="1" x14ac:dyDescent="0.3">
      <c r="A3" s="100"/>
      <c r="B3" s="101" t="s">
        <v>145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5.95" customHeight="1" x14ac:dyDescent="0.3">
      <c r="A4" s="100"/>
      <c r="B4" s="101" t="s">
        <v>146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15.95" customHeight="1" x14ac:dyDescent="0.3">
      <c r="A5" s="100"/>
      <c r="B5" s="101" t="s">
        <v>147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15.95" customHeight="1" x14ac:dyDescent="0.3">
      <c r="A6" s="100"/>
      <c r="B6" s="101" t="s">
        <v>148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ht="18.75" customHeight="1" thickBot="1" x14ac:dyDescent="0.35">
      <c r="A7" s="109" t="s">
        <v>45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8" customHeight="1" x14ac:dyDescent="0.25">
      <c r="A8" s="118" t="s">
        <v>1</v>
      </c>
      <c r="B8" s="121" t="s">
        <v>2</v>
      </c>
      <c r="C8" s="124" t="s">
        <v>3</v>
      </c>
      <c r="D8" s="121" t="s">
        <v>4</v>
      </c>
      <c r="E8" s="127" t="s">
        <v>5</v>
      </c>
      <c r="F8" s="111" t="s">
        <v>32</v>
      </c>
      <c r="G8" s="112"/>
      <c r="H8" s="111" t="s">
        <v>33</v>
      </c>
      <c r="I8" s="112"/>
      <c r="J8" s="111" t="s">
        <v>129</v>
      </c>
      <c r="K8" s="112"/>
      <c r="L8" s="111" t="s">
        <v>149</v>
      </c>
      <c r="M8" s="112"/>
      <c r="N8" s="115" t="s">
        <v>44</v>
      </c>
      <c r="O8" s="106" t="s">
        <v>6</v>
      </c>
    </row>
    <row r="9" spans="1:15" ht="21.75" customHeight="1" x14ac:dyDescent="0.25">
      <c r="A9" s="119"/>
      <c r="B9" s="122"/>
      <c r="C9" s="125"/>
      <c r="D9" s="122"/>
      <c r="E9" s="128"/>
      <c r="F9" s="113" t="s">
        <v>6</v>
      </c>
      <c r="G9" s="104" t="s">
        <v>7</v>
      </c>
      <c r="H9" s="113" t="s">
        <v>6</v>
      </c>
      <c r="I9" s="104" t="s">
        <v>7</v>
      </c>
      <c r="J9" s="113" t="s">
        <v>6</v>
      </c>
      <c r="K9" s="104" t="s">
        <v>7</v>
      </c>
      <c r="L9" s="113" t="s">
        <v>6</v>
      </c>
      <c r="M9" s="104" t="s">
        <v>7</v>
      </c>
      <c r="N9" s="116"/>
      <c r="O9" s="107"/>
    </row>
    <row r="10" spans="1:15" ht="35.25" customHeight="1" thickBot="1" x14ac:dyDescent="0.3">
      <c r="A10" s="120"/>
      <c r="B10" s="123"/>
      <c r="C10" s="126"/>
      <c r="D10" s="123"/>
      <c r="E10" s="129"/>
      <c r="F10" s="114"/>
      <c r="G10" s="105"/>
      <c r="H10" s="114"/>
      <c r="I10" s="105"/>
      <c r="J10" s="114"/>
      <c r="K10" s="105"/>
      <c r="L10" s="114"/>
      <c r="M10" s="105"/>
      <c r="N10" s="117"/>
      <c r="O10" s="108"/>
    </row>
    <row r="11" spans="1:15" ht="15.95" customHeight="1" x14ac:dyDescent="0.25">
      <c r="A11" s="30">
        <v>1</v>
      </c>
      <c r="B11" s="20" t="s">
        <v>72</v>
      </c>
      <c r="C11" s="23" t="s">
        <v>47</v>
      </c>
      <c r="D11" s="20" t="s">
        <v>48</v>
      </c>
      <c r="E11" s="26" t="s">
        <v>71</v>
      </c>
      <c r="F11" s="4">
        <v>1</v>
      </c>
      <c r="G11" s="7">
        <v>100</v>
      </c>
      <c r="H11" s="17">
        <v>1</v>
      </c>
      <c r="I11" s="19">
        <v>40</v>
      </c>
      <c r="J11" s="94"/>
      <c r="K11" s="95"/>
      <c r="L11" s="171" t="s">
        <v>43</v>
      </c>
      <c r="M11" s="172" t="s">
        <v>43</v>
      </c>
      <c r="N11" s="4">
        <f>G11+I11</f>
        <v>140</v>
      </c>
      <c r="O11" s="5">
        <v>1</v>
      </c>
    </row>
    <row r="12" spans="1:15" ht="15.95" customHeight="1" x14ac:dyDescent="0.25">
      <c r="A12" s="34">
        <v>2</v>
      </c>
      <c r="B12" s="21" t="s">
        <v>60</v>
      </c>
      <c r="C12" s="24" t="s">
        <v>47</v>
      </c>
      <c r="D12" s="21" t="s">
        <v>38</v>
      </c>
      <c r="E12" s="27" t="s">
        <v>61</v>
      </c>
      <c r="F12" s="8">
        <v>7</v>
      </c>
      <c r="G12" s="11">
        <v>37</v>
      </c>
      <c r="H12" s="8">
        <v>2</v>
      </c>
      <c r="I12" s="10">
        <v>24</v>
      </c>
      <c r="J12" s="96"/>
      <c r="K12" s="97"/>
      <c r="L12" s="173">
        <v>1</v>
      </c>
      <c r="M12" s="174">
        <v>50</v>
      </c>
      <c r="N12" s="8">
        <f>G12+I12+M12</f>
        <v>111</v>
      </c>
      <c r="O12" s="11">
        <v>2</v>
      </c>
    </row>
    <row r="13" spans="1:15" ht="15.95" customHeight="1" x14ac:dyDescent="0.25">
      <c r="A13" s="34">
        <v>3</v>
      </c>
      <c r="B13" s="21" t="s">
        <v>76</v>
      </c>
      <c r="C13" s="24" t="s">
        <v>47</v>
      </c>
      <c r="D13" s="21" t="s">
        <v>51</v>
      </c>
      <c r="E13" s="27" t="s">
        <v>59</v>
      </c>
      <c r="F13" s="8">
        <v>6</v>
      </c>
      <c r="G13" s="11">
        <v>45</v>
      </c>
      <c r="H13" s="8">
        <v>3</v>
      </c>
      <c r="I13" s="10">
        <v>11</v>
      </c>
      <c r="J13" s="96"/>
      <c r="K13" s="97"/>
      <c r="L13" s="173">
        <v>2</v>
      </c>
      <c r="M13" s="174">
        <v>34</v>
      </c>
      <c r="N13" s="8">
        <f>G13+I13+M13</f>
        <v>90</v>
      </c>
      <c r="O13" s="11">
        <v>3</v>
      </c>
    </row>
    <row r="14" spans="1:15" ht="15.95" customHeight="1" x14ac:dyDescent="0.25">
      <c r="A14" s="34">
        <v>4</v>
      </c>
      <c r="B14" s="21" t="s">
        <v>73</v>
      </c>
      <c r="C14" s="24" t="s">
        <v>47</v>
      </c>
      <c r="D14" s="21" t="s">
        <v>51</v>
      </c>
      <c r="E14" s="27" t="s">
        <v>52</v>
      </c>
      <c r="F14" s="8">
        <v>2</v>
      </c>
      <c r="G14" s="11">
        <v>84</v>
      </c>
      <c r="H14" s="8" t="s">
        <v>43</v>
      </c>
      <c r="I14" s="10" t="s">
        <v>43</v>
      </c>
      <c r="J14" s="96"/>
      <c r="K14" s="97"/>
      <c r="L14" s="173" t="s">
        <v>43</v>
      </c>
      <c r="M14" s="174" t="s">
        <v>43</v>
      </c>
      <c r="N14" s="8">
        <v>84</v>
      </c>
      <c r="O14" s="11">
        <v>4</v>
      </c>
    </row>
    <row r="15" spans="1:15" ht="15.95" customHeight="1" x14ac:dyDescent="0.25">
      <c r="A15" s="34">
        <v>5</v>
      </c>
      <c r="B15" s="21" t="s">
        <v>74</v>
      </c>
      <c r="C15" s="24" t="s">
        <v>47</v>
      </c>
      <c r="D15" s="21" t="s">
        <v>54</v>
      </c>
      <c r="E15" s="27" t="s">
        <v>55</v>
      </c>
      <c r="F15" s="8">
        <v>3</v>
      </c>
      <c r="G15" s="11">
        <v>72</v>
      </c>
      <c r="H15" s="8" t="s">
        <v>43</v>
      </c>
      <c r="I15" s="10" t="s">
        <v>43</v>
      </c>
      <c r="J15" s="96"/>
      <c r="K15" s="97"/>
      <c r="L15" s="173">
        <v>5</v>
      </c>
      <c r="M15" s="174">
        <v>1</v>
      </c>
      <c r="N15" s="8">
        <v>73</v>
      </c>
      <c r="O15" s="11">
        <v>5</v>
      </c>
    </row>
    <row r="16" spans="1:15" ht="15.95" customHeight="1" x14ac:dyDescent="0.25">
      <c r="A16" s="34">
        <v>6</v>
      </c>
      <c r="B16" s="21" t="s">
        <v>75</v>
      </c>
      <c r="C16" s="24" t="s">
        <v>47</v>
      </c>
      <c r="D16" s="21"/>
      <c r="E16" s="27" t="s">
        <v>56</v>
      </c>
      <c r="F16" s="8">
        <v>4</v>
      </c>
      <c r="G16" s="11">
        <v>62</v>
      </c>
      <c r="H16" s="8" t="s">
        <v>43</v>
      </c>
      <c r="I16" s="10" t="s">
        <v>43</v>
      </c>
      <c r="J16" s="96"/>
      <c r="K16" s="97"/>
      <c r="L16" s="8" t="s">
        <v>43</v>
      </c>
      <c r="M16" s="10" t="s">
        <v>43</v>
      </c>
      <c r="N16" s="8">
        <v>62</v>
      </c>
      <c r="O16" s="11">
        <v>6</v>
      </c>
    </row>
    <row r="17" spans="1:15" ht="15.95" customHeight="1" x14ac:dyDescent="0.25">
      <c r="A17" s="34">
        <v>7</v>
      </c>
      <c r="B17" s="21" t="s">
        <v>77</v>
      </c>
      <c r="C17" s="24" t="s">
        <v>47</v>
      </c>
      <c r="D17" s="21" t="s">
        <v>57</v>
      </c>
      <c r="E17" s="27" t="s">
        <v>56</v>
      </c>
      <c r="F17" s="8">
        <v>5</v>
      </c>
      <c r="G17" s="11">
        <v>53</v>
      </c>
      <c r="H17" s="8" t="s">
        <v>43</v>
      </c>
      <c r="I17" s="10" t="s">
        <v>43</v>
      </c>
      <c r="J17" s="96"/>
      <c r="K17" s="97"/>
      <c r="L17" s="8" t="s">
        <v>43</v>
      </c>
      <c r="M17" s="10" t="s">
        <v>43</v>
      </c>
      <c r="N17" s="8">
        <v>53</v>
      </c>
      <c r="O17" s="11">
        <v>7</v>
      </c>
    </row>
    <row r="18" spans="1:15" ht="15.95" customHeight="1" x14ac:dyDescent="0.25">
      <c r="A18" s="34">
        <v>8</v>
      </c>
      <c r="B18" s="21" t="s">
        <v>78</v>
      </c>
      <c r="C18" s="24" t="s">
        <v>47</v>
      </c>
      <c r="D18" s="21" t="s">
        <v>48</v>
      </c>
      <c r="E18" s="27" t="s">
        <v>71</v>
      </c>
      <c r="F18" s="8">
        <v>8</v>
      </c>
      <c r="G18" s="11">
        <v>31</v>
      </c>
      <c r="H18" s="8">
        <v>4</v>
      </c>
      <c r="I18" s="10">
        <v>1</v>
      </c>
      <c r="J18" s="96"/>
      <c r="K18" s="97"/>
      <c r="L18" s="8" t="s">
        <v>43</v>
      </c>
      <c r="M18" s="10" t="s">
        <v>43</v>
      </c>
      <c r="N18" s="8">
        <f>G18+I18</f>
        <v>32</v>
      </c>
      <c r="O18" s="11">
        <v>8</v>
      </c>
    </row>
    <row r="19" spans="1:15" ht="15.95" customHeight="1" x14ac:dyDescent="0.25">
      <c r="A19" s="34">
        <v>9</v>
      </c>
      <c r="B19" s="21" t="s">
        <v>79</v>
      </c>
      <c r="C19" s="24" t="s">
        <v>47</v>
      </c>
      <c r="D19" s="21" t="s">
        <v>63</v>
      </c>
      <c r="E19" s="27" t="s">
        <v>61</v>
      </c>
      <c r="F19" s="8">
        <v>9</v>
      </c>
      <c r="G19" s="11">
        <v>24</v>
      </c>
      <c r="H19" s="8" t="s">
        <v>43</v>
      </c>
      <c r="I19" s="10" t="s">
        <v>43</v>
      </c>
      <c r="J19" s="96"/>
      <c r="K19" s="97"/>
      <c r="L19" s="8" t="s">
        <v>43</v>
      </c>
      <c r="M19" s="10" t="s">
        <v>43</v>
      </c>
      <c r="N19" s="8">
        <v>24</v>
      </c>
      <c r="O19" s="11">
        <v>9</v>
      </c>
    </row>
    <row r="20" spans="1:15" ht="15.95" customHeight="1" x14ac:dyDescent="0.25">
      <c r="A20" s="34">
        <v>10</v>
      </c>
      <c r="B20" s="21" t="s">
        <v>82</v>
      </c>
      <c r="C20" s="24" t="s">
        <v>47</v>
      </c>
      <c r="D20" s="21" t="s">
        <v>38</v>
      </c>
      <c r="E20" s="27" t="s">
        <v>66</v>
      </c>
      <c r="F20" s="8">
        <v>13</v>
      </c>
      <c r="G20" s="11">
        <v>1</v>
      </c>
      <c r="H20" s="8" t="s">
        <v>43</v>
      </c>
      <c r="I20" s="10" t="s">
        <v>43</v>
      </c>
      <c r="J20" s="96"/>
      <c r="K20" s="97"/>
      <c r="L20" s="173">
        <v>3</v>
      </c>
      <c r="M20" s="174">
        <v>21</v>
      </c>
      <c r="N20" s="8">
        <v>22</v>
      </c>
      <c r="O20" s="11">
        <v>10</v>
      </c>
    </row>
    <row r="21" spans="1:15" ht="15.95" customHeight="1" x14ac:dyDescent="0.25">
      <c r="A21" s="34">
        <v>11</v>
      </c>
      <c r="B21" s="21" t="s">
        <v>80</v>
      </c>
      <c r="C21" s="24" t="s">
        <v>47</v>
      </c>
      <c r="D21" s="21"/>
      <c r="E21" s="27" t="s">
        <v>61</v>
      </c>
      <c r="F21" s="8">
        <v>10</v>
      </c>
      <c r="G21" s="11">
        <v>18</v>
      </c>
      <c r="H21" s="8" t="s">
        <v>43</v>
      </c>
      <c r="I21" s="10" t="s">
        <v>43</v>
      </c>
      <c r="J21" s="96"/>
      <c r="K21" s="97"/>
      <c r="L21" s="8" t="s">
        <v>43</v>
      </c>
      <c r="M21" s="10" t="s">
        <v>43</v>
      </c>
      <c r="N21" s="8">
        <v>18</v>
      </c>
      <c r="O21" s="11">
        <v>11</v>
      </c>
    </row>
    <row r="22" spans="1:15" ht="15.95" customHeight="1" x14ac:dyDescent="0.25">
      <c r="A22" s="34">
        <v>12</v>
      </c>
      <c r="B22" s="21" t="s">
        <v>81</v>
      </c>
      <c r="C22" s="24" t="s">
        <v>47</v>
      </c>
      <c r="D22" s="21"/>
      <c r="E22" s="27" t="s">
        <v>56</v>
      </c>
      <c r="F22" s="8">
        <v>11</v>
      </c>
      <c r="G22" s="11">
        <v>12</v>
      </c>
      <c r="H22" s="8" t="s">
        <v>43</v>
      </c>
      <c r="I22" s="10" t="s">
        <v>43</v>
      </c>
      <c r="J22" s="96"/>
      <c r="K22" s="97"/>
      <c r="L22" s="8" t="s">
        <v>43</v>
      </c>
      <c r="M22" s="10" t="s">
        <v>43</v>
      </c>
      <c r="N22" s="8">
        <v>12</v>
      </c>
      <c r="O22" s="11">
        <v>12</v>
      </c>
    </row>
    <row r="23" spans="1:15" ht="15.95" customHeight="1" x14ac:dyDescent="0.25">
      <c r="A23" s="175">
        <v>13</v>
      </c>
      <c r="B23" s="176" t="s">
        <v>150</v>
      </c>
      <c r="C23" s="177" t="s">
        <v>142</v>
      </c>
      <c r="D23" s="178"/>
      <c r="E23" s="179" t="s">
        <v>56</v>
      </c>
      <c r="F23" s="8" t="s">
        <v>43</v>
      </c>
      <c r="G23" s="10" t="s">
        <v>43</v>
      </c>
      <c r="H23" s="8" t="s">
        <v>43</v>
      </c>
      <c r="I23" s="10" t="s">
        <v>43</v>
      </c>
      <c r="J23" s="183"/>
      <c r="K23" s="184"/>
      <c r="L23" s="180">
        <v>4</v>
      </c>
      <c r="M23" s="182">
        <v>10</v>
      </c>
      <c r="N23" s="180">
        <v>10</v>
      </c>
      <c r="O23" s="181">
        <v>13</v>
      </c>
    </row>
    <row r="24" spans="1:15" ht="15.95" customHeight="1" thickBot="1" x14ac:dyDescent="0.3">
      <c r="A24" s="40">
        <v>14</v>
      </c>
      <c r="B24" s="22" t="s">
        <v>64</v>
      </c>
      <c r="C24" s="25" t="s">
        <v>47</v>
      </c>
      <c r="D24" s="185" t="s">
        <v>41</v>
      </c>
      <c r="E24" s="28" t="s">
        <v>55</v>
      </c>
      <c r="F24" s="12">
        <v>12</v>
      </c>
      <c r="G24" s="14">
        <v>6</v>
      </c>
      <c r="H24" s="12" t="s">
        <v>43</v>
      </c>
      <c r="I24" s="13" t="s">
        <v>43</v>
      </c>
      <c r="J24" s="98"/>
      <c r="K24" s="99"/>
      <c r="L24" s="12" t="s">
        <v>43</v>
      </c>
      <c r="M24" s="13" t="s">
        <v>43</v>
      </c>
      <c r="N24" s="12">
        <v>6</v>
      </c>
      <c r="O24" s="14">
        <v>14</v>
      </c>
    </row>
    <row r="26" spans="1:15" ht="15.75" x14ac:dyDescent="0.25">
      <c r="B26" s="43" t="s">
        <v>67</v>
      </c>
      <c r="C26" s="16"/>
      <c r="D26" s="16"/>
      <c r="E26" s="44"/>
      <c r="G26" s="44" t="s">
        <v>68</v>
      </c>
      <c r="H26" s="44"/>
      <c r="I26" s="44"/>
      <c r="J26" s="44"/>
      <c r="K26" s="44"/>
    </row>
    <row r="27" spans="1:15" ht="21" customHeight="1" x14ac:dyDescent="0.25">
      <c r="B27" s="58" t="s">
        <v>69</v>
      </c>
      <c r="C27" s="16"/>
      <c r="D27" s="16"/>
      <c r="E27" s="15"/>
      <c r="G27" s="15" t="s">
        <v>70</v>
      </c>
      <c r="H27" s="15"/>
      <c r="I27" s="15"/>
      <c r="J27" s="15"/>
      <c r="K27" s="15"/>
    </row>
  </sheetData>
  <protectedRanges>
    <protectedRange password="CCBA" sqref="D16:D19" name="Range1_1_4"/>
    <protectedRange password="CCBA" sqref="D21" name="Range1_2_4"/>
    <protectedRange password="CCBA" sqref="D14" name="Range1_3_4"/>
    <protectedRange password="CCBA" sqref="D15" name="Range1_4_4"/>
    <protectedRange password="CCBA" sqref="D24" name="Range1_6_4"/>
  </protectedRanges>
  <sortState ref="B11:N24">
    <sortCondition descending="1" ref="N11:N24"/>
  </sortState>
  <mergeCells count="21">
    <mergeCell ref="H9:H10"/>
    <mergeCell ref="I9:I10"/>
    <mergeCell ref="J8:K8"/>
    <mergeCell ref="J9:J10"/>
    <mergeCell ref="K9:K10"/>
    <mergeCell ref="A1:O2"/>
    <mergeCell ref="A7:O7"/>
    <mergeCell ref="A8:A10"/>
    <mergeCell ref="B8:B10"/>
    <mergeCell ref="C8:C10"/>
    <mergeCell ref="D8:D10"/>
    <mergeCell ref="E8:E10"/>
    <mergeCell ref="F8:G8"/>
    <mergeCell ref="L8:M8"/>
    <mergeCell ref="N8:N10"/>
    <mergeCell ref="O8:O10"/>
    <mergeCell ref="F9:F10"/>
    <mergeCell ref="G9:G10"/>
    <mergeCell ref="L9:L10"/>
    <mergeCell ref="M9:M10"/>
    <mergeCell ref="H8:I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24" workbookViewId="0">
      <selection activeCell="B5" sqref="B5"/>
    </sheetView>
  </sheetViews>
  <sheetFormatPr defaultRowHeight="15" x14ac:dyDescent="0.25"/>
  <cols>
    <col min="1" max="1" width="4.42578125" customWidth="1"/>
    <col min="2" max="2" width="24" customWidth="1"/>
    <col min="3" max="3" width="5.5703125" customWidth="1"/>
    <col min="4" max="4" width="15" customWidth="1"/>
    <col min="5" max="5" width="22" customWidth="1"/>
    <col min="6" max="13" width="6.7109375" customWidth="1"/>
    <col min="14" max="15" width="7.7109375" customWidth="1"/>
  </cols>
  <sheetData>
    <row r="1" spans="1:15" ht="27" customHeight="1" x14ac:dyDescent="0.25">
      <c r="A1" s="110" t="s">
        <v>153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35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5.95" customHeight="1" x14ac:dyDescent="0.3">
      <c r="A3" s="100"/>
      <c r="B3" s="101" t="s">
        <v>145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5.95" customHeight="1" x14ac:dyDescent="0.3">
      <c r="A4" s="100"/>
      <c r="B4" s="101" t="s">
        <v>146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15.95" customHeight="1" x14ac:dyDescent="0.3">
      <c r="A5" s="100"/>
      <c r="B5" s="101" t="s">
        <v>165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15.95" customHeight="1" x14ac:dyDescent="0.3">
      <c r="A6" s="100"/>
      <c r="B6" s="101" t="s">
        <v>148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ht="18" customHeight="1" thickBot="1" x14ac:dyDescent="0.35">
      <c r="A7" s="109" t="s">
        <v>83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8" customHeight="1" x14ac:dyDescent="0.25">
      <c r="A8" s="118" t="s">
        <v>1</v>
      </c>
      <c r="B8" s="121" t="s">
        <v>2</v>
      </c>
      <c r="C8" s="124" t="s">
        <v>3</v>
      </c>
      <c r="D8" s="121" t="s">
        <v>4</v>
      </c>
      <c r="E8" s="127" t="s">
        <v>5</v>
      </c>
      <c r="F8" s="111" t="s">
        <v>32</v>
      </c>
      <c r="G8" s="112"/>
      <c r="H8" s="111" t="s">
        <v>33</v>
      </c>
      <c r="I8" s="112"/>
      <c r="J8" s="111" t="s">
        <v>129</v>
      </c>
      <c r="K8" s="112"/>
      <c r="L8" s="111" t="s">
        <v>149</v>
      </c>
      <c r="M8" s="112"/>
      <c r="N8" s="115" t="s">
        <v>44</v>
      </c>
      <c r="O8" s="106" t="s">
        <v>6</v>
      </c>
    </row>
    <row r="9" spans="1:15" ht="18" customHeight="1" x14ac:dyDescent="0.25">
      <c r="A9" s="119"/>
      <c r="B9" s="122"/>
      <c r="C9" s="125"/>
      <c r="D9" s="122"/>
      <c r="E9" s="128"/>
      <c r="F9" s="113" t="s">
        <v>6</v>
      </c>
      <c r="G9" s="104" t="s">
        <v>7</v>
      </c>
      <c r="H9" s="113" t="s">
        <v>6</v>
      </c>
      <c r="I9" s="104" t="s">
        <v>7</v>
      </c>
      <c r="J9" s="113" t="s">
        <v>6</v>
      </c>
      <c r="K9" s="104" t="s">
        <v>7</v>
      </c>
      <c r="L9" s="113" t="s">
        <v>6</v>
      </c>
      <c r="M9" s="104" t="s">
        <v>7</v>
      </c>
      <c r="N9" s="116"/>
      <c r="O9" s="107"/>
    </row>
    <row r="10" spans="1:15" ht="38.25" customHeight="1" thickBot="1" x14ac:dyDescent="0.3">
      <c r="A10" s="120"/>
      <c r="B10" s="123"/>
      <c r="C10" s="126"/>
      <c r="D10" s="123"/>
      <c r="E10" s="129"/>
      <c r="F10" s="114"/>
      <c r="G10" s="105"/>
      <c r="H10" s="114"/>
      <c r="I10" s="105"/>
      <c r="J10" s="114"/>
      <c r="K10" s="105"/>
      <c r="L10" s="114"/>
      <c r="M10" s="105"/>
      <c r="N10" s="116"/>
      <c r="O10" s="130"/>
    </row>
    <row r="11" spans="1:15" ht="15.95" customHeight="1" x14ac:dyDescent="0.25">
      <c r="A11" s="30">
        <v>1</v>
      </c>
      <c r="B11" s="51" t="s">
        <v>12</v>
      </c>
      <c r="C11" s="23" t="s">
        <v>85</v>
      </c>
      <c r="D11" s="51" t="s">
        <v>13</v>
      </c>
      <c r="E11" s="207" t="s">
        <v>107</v>
      </c>
      <c r="F11" s="30">
        <v>5</v>
      </c>
      <c r="G11" s="5">
        <v>59</v>
      </c>
      <c r="H11" s="4">
        <v>1</v>
      </c>
      <c r="I11" s="6">
        <v>100</v>
      </c>
      <c r="J11" s="4">
        <v>1</v>
      </c>
      <c r="K11" s="6">
        <v>100</v>
      </c>
      <c r="L11" s="4">
        <v>1</v>
      </c>
      <c r="M11" s="5">
        <v>100</v>
      </c>
      <c r="N11" s="83">
        <f>G11+I11+K11+M11</f>
        <v>359</v>
      </c>
      <c r="O11" s="83">
        <v>1</v>
      </c>
    </row>
    <row r="12" spans="1:15" ht="15.95" customHeight="1" x14ac:dyDescent="0.25">
      <c r="A12" s="34">
        <v>2</v>
      </c>
      <c r="B12" s="35" t="s">
        <v>110</v>
      </c>
      <c r="C12" s="24" t="s">
        <v>85</v>
      </c>
      <c r="D12" s="38" t="s">
        <v>143</v>
      </c>
      <c r="E12" s="52" t="s">
        <v>111</v>
      </c>
      <c r="F12" s="34">
        <v>3</v>
      </c>
      <c r="G12" s="9">
        <v>76</v>
      </c>
      <c r="H12" s="8">
        <v>4</v>
      </c>
      <c r="I12" s="10">
        <v>68</v>
      </c>
      <c r="J12" s="8">
        <v>5</v>
      </c>
      <c r="K12" s="10">
        <v>61</v>
      </c>
      <c r="L12" s="8">
        <v>6</v>
      </c>
      <c r="M12" s="9">
        <v>56</v>
      </c>
      <c r="N12" s="59">
        <f>G12+I12+K12+M12</f>
        <v>261</v>
      </c>
      <c r="O12" s="59">
        <v>2</v>
      </c>
    </row>
    <row r="13" spans="1:15" ht="15.95" customHeight="1" x14ac:dyDescent="0.25">
      <c r="A13" s="34">
        <v>3</v>
      </c>
      <c r="B13" s="35" t="s">
        <v>112</v>
      </c>
      <c r="C13" s="24" t="s">
        <v>85</v>
      </c>
      <c r="D13" s="35" t="s">
        <v>86</v>
      </c>
      <c r="E13" s="52" t="s">
        <v>87</v>
      </c>
      <c r="F13" s="34">
        <v>6</v>
      </c>
      <c r="G13" s="9">
        <v>52</v>
      </c>
      <c r="H13" s="8">
        <v>5</v>
      </c>
      <c r="I13" s="10">
        <v>61</v>
      </c>
      <c r="J13" s="8">
        <v>9</v>
      </c>
      <c r="K13" s="10">
        <v>37</v>
      </c>
      <c r="L13" s="8">
        <v>5</v>
      </c>
      <c r="M13" s="9">
        <v>62</v>
      </c>
      <c r="N13" s="59">
        <f>G13+I13+K13+M13</f>
        <v>212</v>
      </c>
      <c r="O13" s="59">
        <v>3</v>
      </c>
    </row>
    <row r="14" spans="1:15" ht="15.95" customHeight="1" x14ac:dyDescent="0.25">
      <c r="A14" s="34">
        <v>4</v>
      </c>
      <c r="B14" s="38" t="s">
        <v>113</v>
      </c>
      <c r="C14" s="24" t="s">
        <v>85</v>
      </c>
      <c r="D14" s="35" t="s">
        <v>86</v>
      </c>
      <c r="E14" s="52" t="s">
        <v>87</v>
      </c>
      <c r="F14" s="56" t="s">
        <v>43</v>
      </c>
      <c r="G14" s="49" t="s">
        <v>43</v>
      </c>
      <c r="H14" s="8">
        <v>6</v>
      </c>
      <c r="I14" s="10">
        <v>54</v>
      </c>
      <c r="J14" s="8">
        <v>2</v>
      </c>
      <c r="K14" s="10">
        <v>87</v>
      </c>
      <c r="L14" s="8">
        <v>4</v>
      </c>
      <c r="M14" s="9">
        <v>69</v>
      </c>
      <c r="N14" s="59">
        <f>I14+K14+M14</f>
        <v>210</v>
      </c>
      <c r="O14" s="59">
        <v>4</v>
      </c>
    </row>
    <row r="15" spans="1:15" ht="15.95" customHeight="1" x14ac:dyDescent="0.25">
      <c r="A15" s="34">
        <v>5</v>
      </c>
      <c r="B15" s="35" t="s">
        <v>11</v>
      </c>
      <c r="C15" s="24" t="s">
        <v>85</v>
      </c>
      <c r="D15" s="35" t="s">
        <v>86</v>
      </c>
      <c r="E15" s="52" t="s">
        <v>87</v>
      </c>
      <c r="F15" s="34">
        <v>1</v>
      </c>
      <c r="G15" s="9">
        <v>100</v>
      </c>
      <c r="H15" s="8">
        <v>7</v>
      </c>
      <c r="I15" s="10">
        <v>48</v>
      </c>
      <c r="J15" s="8">
        <v>12</v>
      </c>
      <c r="K15" s="10">
        <v>22</v>
      </c>
      <c r="L15" s="8">
        <v>12</v>
      </c>
      <c r="M15" s="9">
        <v>25</v>
      </c>
      <c r="N15" s="59">
        <f>G15+I15+K15+M15</f>
        <v>195</v>
      </c>
      <c r="O15" s="59">
        <v>5</v>
      </c>
    </row>
    <row r="16" spans="1:15" ht="15.95" customHeight="1" x14ac:dyDescent="0.25">
      <c r="A16" s="34">
        <v>6</v>
      </c>
      <c r="B16" s="35" t="s">
        <v>29</v>
      </c>
      <c r="C16" s="24" t="s">
        <v>85</v>
      </c>
      <c r="D16" s="35" t="s">
        <v>98</v>
      </c>
      <c r="E16" s="52" t="s">
        <v>42</v>
      </c>
      <c r="F16" s="34">
        <v>10</v>
      </c>
      <c r="G16" s="9">
        <v>29</v>
      </c>
      <c r="H16" s="8">
        <v>17</v>
      </c>
      <c r="I16" s="10">
        <v>1</v>
      </c>
      <c r="J16" s="8">
        <v>4</v>
      </c>
      <c r="K16" s="10">
        <v>68</v>
      </c>
      <c r="L16" s="8">
        <v>2</v>
      </c>
      <c r="M16" s="9">
        <v>87</v>
      </c>
      <c r="N16" s="59">
        <f>G16+I16+K16+M16</f>
        <v>185</v>
      </c>
      <c r="O16" s="59">
        <v>6</v>
      </c>
    </row>
    <row r="17" spans="1:15" ht="15.95" customHeight="1" x14ac:dyDescent="0.25">
      <c r="A17" s="34">
        <v>7</v>
      </c>
      <c r="B17" s="35" t="s">
        <v>108</v>
      </c>
      <c r="C17" s="24" t="s">
        <v>85</v>
      </c>
      <c r="D17" s="35" t="s">
        <v>109</v>
      </c>
      <c r="E17" s="52" t="s">
        <v>88</v>
      </c>
      <c r="F17" s="46">
        <v>2</v>
      </c>
      <c r="G17" s="18">
        <v>86</v>
      </c>
      <c r="H17" s="8">
        <v>2</v>
      </c>
      <c r="I17" s="10">
        <v>87</v>
      </c>
      <c r="J17" s="8" t="s">
        <v>43</v>
      </c>
      <c r="K17" s="10" t="s">
        <v>43</v>
      </c>
      <c r="L17" s="47" t="s">
        <v>43</v>
      </c>
      <c r="M17" s="49" t="s">
        <v>43</v>
      </c>
      <c r="N17" s="59">
        <f>G17+I17</f>
        <v>173</v>
      </c>
      <c r="O17" s="59">
        <v>7</v>
      </c>
    </row>
    <row r="18" spans="1:15" ht="15.95" customHeight="1" x14ac:dyDescent="0.25">
      <c r="A18" s="34">
        <v>8</v>
      </c>
      <c r="B18" s="35" t="s">
        <v>31</v>
      </c>
      <c r="C18" s="24" t="s">
        <v>85</v>
      </c>
      <c r="D18" s="35" t="s">
        <v>98</v>
      </c>
      <c r="E18" s="52" t="s">
        <v>42</v>
      </c>
      <c r="F18" s="34">
        <v>11</v>
      </c>
      <c r="G18" s="9">
        <v>24</v>
      </c>
      <c r="H18" s="8">
        <v>13</v>
      </c>
      <c r="I18" s="10">
        <v>17</v>
      </c>
      <c r="J18" s="8">
        <v>6</v>
      </c>
      <c r="K18" s="10">
        <v>54</v>
      </c>
      <c r="L18" s="8">
        <v>3</v>
      </c>
      <c r="M18" s="9">
        <v>78</v>
      </c>
      <c r="N18" s="59">
        <f>G18+I18+K18+M18</f>
        <v>173</v>
      </c>
      <c r="O18" s="59">
        <v>8</v>
      </c>
    </row>
    <row r="19" spans="1:15" ht="15.95" customHeight="1" x14ac:dyDescent="0.25">
      <c r="A19" s="34">
        <v>9</v>
      </c>
      <c r="B19" s="38" t="s">
        <v>34</v>
      </c>
      <c r="C19" s="24" t="s">
        <v>85</v>
      </c>
      <c r="D19" s="38" t="s">
        <v>143</v>
      </c>
      <c r="E19" s="52" t="s">
        <v>89</v>
      </c>
      <c r="F19" s="56" t="s">
        <v>43</v>
      </c>
      <c r="G19" s="49" t="s">
        <v>43</v>
      </c>
      <c r="H19" s="8">
        <v>3</v>
      </c>
      <c r="I19" s="10">
        <v>77</v>
      </c>
      <c r="J19" s="8">
        <v>3</v>
      </c>
      <c r="K19" s="10">
        <v>77</v>
      </c>
      <c r="L19" s="47" t="s">
        <v>43</v>
      </c>
      <c r="M19" s="49" t="s">
        <v>43</v>
      </c>
      <c r="N19" s="59">
        <f>I19+K19</f>
        <v>154</v>
      </c>
      <c r="O19" s="59">
        <v>9</v>
      </c>
    </row>
    <row r="20" spans="1:15" ht="15.95" customHeight="1" x14ac:dyDescent="0.25">
      <c r="A20" s="34">
        <v>10</v>
      </c>
      <c r="B20" s="38" t="s">
        <v>92</v>
      </c>
      <c r="C20" s="24" t="s">
        <v>85</v>
      </c>
      <c r="D20" s="38" t="s">
        <v>93</v>
      </c>
      <c r="E20" s="52" t="s">
        <v>88</v>
      </c>
      <c r="F20" s="34">
        <v>7</v>
      </c>
      <c r="G20" s="9">
        <v>46</v>
      </c>
      <c r="H20" s="8">
        <v>8</v>
      </c>
      <c r="I20" s="10">
        <v>42</v>
      </c>
      <c r="J20" s="8">
        <v>8</v>
      </c>
      <c r="K20" s="10">
        <v>42</v>
      </c>
      <c r="L20" s="47" t="s">
        <v>43</v>
      </c>
      <c r="M20" s="49" t="s">
        <v>43</v>
      </c>
      <c r="N20" s="59">
        <f>G20+I20+K20</f>
        <v>130</v>
      </c>
      <c r="O20" s="59">
        <v>10</v>
      </c>
    </row>
    <row r="21" spans="1:15" ht="15.95" customHeight="1" x14ac:dyDescent="0.25">
      <c r="A21" s="34">
        <v>11</v>
      </c>
      <c r="B21" s="35" t="s">
        <v>117</v>
      </c>
      <c r="C21" s="24" t="s">
        <v>85</v>
      </c>
      <c r="D21" s="38" t="s">
        <v>120</v>
      </c>
      <c r="E21" s="52" t="s">
        <v>89</v>
      </c>
      <c r="F21" s="34">
        <v>4</v>
      </c>
      <c r="G21" s="9">
        <v>67</v>
      </c>
      <c r="H21" s="34">
        <v>12</v>
      </c>
      <c r="I21" s="9">
        <v>22</v>
      </c>
      <c r="J21" s="34">
        <v>10</v>
      </c>
      <c r="K21" s="9">
        <v>31</v>
      </c>
      <c r="L21" s="47" t="s">
        <v>43</v>
      </c>
      <c r="M21" s="49" t="s">
        <v>43</v>
      </c>
      <c r="N21" s="59">
        <f>G21+I21+K21</f>
        <v>120</v>
      </c>
      <c r="O21" s="59">
        <v>11</v>
      </c>
    </row>
    <row r="22" spans="1:15" ht="15.95" customHeight="1" x14ac:dyDescent="0.25">
      <c r="A22" s="34">
        <v>12</v>
      </c>
      <c r="B22" s="35" t="s">
        <v>94</v>
      </c>
      <c r="C22" s="24" t="s">
        <v>85</v>
      </c>
      <c r="D22" s="54"/>
      <c r="E22" s="52" t="s">
        <v>87</v>
      </c>
      <c r="F22" s="34">
        <v>8</v>
      </c>
      <c r="G22" s="9">
        <v>40</v>
      </c>
      <c r="H22" s="8">
        <v>14</v>
      </c>
      <c r="I22" s="10">
        <v>13</v>
      </c>
      <c r="J22" s="8">
        <v>7</v>
      </c>
      <c r="K22" s="10">
        <v>48</v>
      </c>
      <c r="L22" s="47" t="s">
        <v>43</v>
      </c>
      <c r="M22" s="49" t="s">
        <v>43</v>
      </c>
      <c r="N22" s="59">
        <f>G22+I22+K22</f>
        <v>101</v>
      </c>
      <c r="O22" s="59">
        <v>12</v>
      </c>
    </row>
    <row r="23" spans="1:15" ht="15.95" customHeight="1" x14ac:dyDescent="0.25">
      <c r="A23" s="34">
        <v>13</v>
      </c>
      <c r="B23" s="21" t="s">
        <v>136</v>
      </c>
      <c r="C23" s="24" t="s">
        <v>127</v>
      </c>
      <c r="D23" s="21"/>
      <c r="E23" s="53" t="s">
        <v>87</v>
      </c>
      <c r="F23" s="56" t="s">
        <v>43</v>
      </c>
      <c r="G23" s="49" t="s">
        <v>43</v>
      </c>
      <c r="H23" s="56" t="s">
        <v>43</v>
      </c>
      <c r="I23" s="49" t="s">
        <v>43</v>
      </c>
      <c r="J23" s="56">
        <v>14</v>
      </c>
      <c r="K23" s="49">
        <v>13</v>
      </c>
      <c r="L23" s="47">
        <v>7</v>
      </c>
      <c r="M23" s="49">
        <v>50</v>
      </c>
      <c r="N23" s="59">
        <f>K23+M23</f>
        <v>63</v>
      </c>
      <c r="O23" s="59">
        <v>13</v>
      </c>
    </row>
    <row r="24" spans="1:15" ht="15.95" customHeight="1" x14ac:dyDescent="0.25">
      <c r="A24" s="34">
        <v>14</v>
      </c>
      <c r="B24" s="21" t="s">
        <v>135</v>
      </c>
      <c r="C24" s="24" t="s">
        <v>127</v>
      </c>
      <c r="D24" s="21"/>
      <c r="E24" s="53" t="s">
        <v>87</v>
      </c>
      <c r="F24" s="56" t="s">
        <v>43</v>
      </c>
      <c r="G24" s="49" t="s">
        <v>43</v>
      </c>
      <c r="H24" s="56" t="s">
        <v>43</v>
      </c>
      <c r="I24" s="49" t="s">
        <v>43</v>
      </c>
      <c r="J24" s="56">
        <v>13</v>
      </c>
      <c r="K24" s="49">
        <v>17</v>
      </c>
      <c r="L24" s="47">
        <v>8</v>
      </c>
      <c r="M24" s="49">
        <v>44</v>
      </c>
      <c r="N24" s="59">
        <f>K24+M24</f>
        <v>61</v>
      </c>
      <c r="O24" s="59">
        <v>14</v>
      </c>
    </row>
    <row r="25" spans="1:15" ht="15.95" customHeight="1" x14ac:dyDescent="0.25">
      <c r="A25" s="34">
        <v>15</v>
      </c>
      <c r="B25" s="38" t="s">
        <v>115</v>
      </c>
      <c r="C25" s="24" t="s">
        <v>85</v>
      </c>
      <c r="D25" s="38" t="s">
        <v>93</v>
      </c>
      <c r="E25" s="52" t="s">
        <v>88</v>
      </c>
      <c r="F25" s="56" t="s">
        <v>43</v>
      </c>
      <c r="G25" s="49" t="s">
        <v>43</v>
      </c>
      <c r="H25" s="34">
        <v>10</v>
      </c>
      <c r="I25" s="9">
        <v>31</v>
      </c>
      <c r="J25" s="34">
        <v>11</v>
      </c>
      <c r="K25" s="9">
        <v>27</v>
      </c>
      <c r="L25" s="47" t="s">
        <v>43</v>
      </c>
      <c r="M25" s="49" t="s">
        <v>43</v>
      </c>
      <c r="N25" s="59">
        <f>I25+K25</f>
        <v>58</v>
      </c>
      <c r="O25" s="59">
        <v>15</v>
      </c>
    </row>
    <row r="26" spans="1:15" ht="15.95" customHeight="1" x14ac:dyDescent="0.25">
      <c r="A26" s="34">
        <v>16</v>
      </c>
      <c r="B26" s="35" t="s">
        <v>114</v>
      </c>
      <c r="C26" s="24" t="s">
        <v>85</v>
      </c>
      <c r="D26" s="54"/>
      <c r="E26" s="206" t="s">
        <v>87</v>
      </c>
      <c r="F26" s="56" t="s">
        <v>43</v>
      </c>
      <c r="G26" s="49" t="s">
        <v>43</v>
      </c>
      <c r="H26" s="34">
        <v>9</v>
      </c>
      <c r="I26" s="9">
        <v>37</v>
      </c>
      <c r="J26" s="34">
        <v>16</v>
      </c>
      <c r="K26" s="9">
        <v>5</v>
      </c>
      <c r="L26" s="8">
        <v>16</v>
      </c>
      <c r="M26" s="9">
        <v>8</v>
      </c>
      <c r="N26" s="59">
        <f>I26+K26+M26</f>
        <v>50</v>
      </c>
      <c r="O26" s="59">
        <v>16</v>
      </c>
    </row>
    <row r="27" spans="1:15" ht="15.95" customHeight="1" x14ac:dyDescent="0.25">
      <c r="A27" s="34">
        <v>17</v>
      </c>
      <c r="B27" s="35" t="s">
        <v>154</v>
      </c>
      <c r="C27" s="24" t="s">
        <v>127</v>
      </c>
      <c r="D27" s="21" t="s">
        <v>140</v>
      </c>
      <c r="E27" s="53" t="s">
        <v>155</v>
      </c>
      <c r="F27" s="56" t="s">
        <v>43</v>
      </c>
      <c r="G27" s="49" t="s">
        <v>43</v>
      </c>
      <c r="H27" s="56" t="s">
        <v>43</v>
      </c>
      <c r="I27" s="49" t="s">
        <v>43</v>
      </c>
      <c r="J27" s="56" t="s">
        <v>43</v>
      </c>
      <c r="K27" s="49" t="s">
        <v>43</v>
      </c>
      <c r="L27" s="8">
        <v>9</v>
      </c>
      <c r="M27" s="9">
        <v>39</v>
      </c>
      <c r="N27" s="59">
        <f>M27</f>
        <v>39</v>
      </c>
      <c r="O27" s="59">
        <v>17</v>
      </c>
    </row>
    <row r="28" spans="1:15" ht="15.95" customHeight="1" x14ac:dyDescent="0.25">
      <c r="A28" s="34">
        <v>18</v>
      </c>
      <c r="B28" s="21" t="s">
        <v>138</v>
      </c>
      <c r="C28" s="24" t="s">
        <v>127</v>
      </c>
      <c r="D28" s="21" t="s">
        <v>140</v>
      </c>
      <c r="E28" s="53" t="s">
        <v>139</v>
      </c>
      <c r="F28" s="56" t="s">
        <v>43</v>
      </c>
      <c r="G28" s="49" t="s">
        <v>43</v>
      </c>
      <c r="H28" s="47" t="s">
        <v>43</v>
      </c>
      <c r="I28" s="48" t="s">
        <v>43</v>
      </c>
      <c r="J28" s="47">
        <v>17</v>
      </c>
      <c r="K28" s="48">
        <v>1</v>
      </c>
      <c r="L28" s="56">
        <v>10</v>
      </c>
      <c r="M28" s="49">
        <v>34</v>
      </c>
      <c r="N28" s="59">
        <f>K28+M28</f>
        <v>35</v>
      </c>
      <c r="O28" s="59">
        <v>18</v>
      </c>
    </row>
    <row r="29" spans="1:15" ht="15.95" customHeight="1" x14ac:dyDescent="0.25">
      <c r="A29" s="34">
        <v>19</v>
      </c>
      <c r="B29" s="21" t="s">
        <v>121</v>
      </c>
      <c r="C29" s="24" t="s">
        <v>85</v>
      </c>
      <c r="D29" s="21" t="s">
        <v>96</v>
      </c>
      <c r="E29" s="27" t="s">
        <v>87</v>
      </c>
      <c r="F29" s="8">
        <v>9</v>
      </c>
      <c r="G29" s="10">
        <v>34</v>
      </c>
      <c r="H29" s="47" t="s">
        <v>43</v>
      </c>
      <c r="I29" s="48" t="s">
        <v>43</v>
      </c>
      <c r="J29" s="47" t="s">
        <v>43</v>
      </c>
      <c r="K29" s="48" t="s">
        <v>43</v>
      </c>
      <c r="L29" s="56" t="s">
        <v>43</v>
      </c>
      <c r="M29" s="49" t="s">
        <v>43</v>
      </c>
      <c r="N29" s="59">
        <f>G29</f>
        <v>34</v>
      </c>
      <c r="O29" s="59">
        <v>19</v>
      </c>
    </row>
    <row r="30" spans="1:15" ht="15.95" customHeight="1" x14ac:dyDescent="0.25">
      <c r="A30" s="34">
        <v>20</v>
      </c>
      <c r="B30" s="38" t="s">
        <v>156</v>
      </c>
      <c r="C30" s="24" t="s">
        <v>127</v>
      </c>
      <c r="D30" s="201" t="s">
        <v>157</v>
      </c>
      <c r="E30" s="202" t="s">
        <v>139</v>
      </c>
      <c r="F30" s="56" t="s">
        <v>43</v>
      </c>
      <c r="G30" s="49" t="s">
        <v>43</v>
      </c>
      <c r="H30" s="47" t="s">
        <v>43</v>
      </c>
      <c r="I30" s="48" t="s">
        <v>43</v>
      </c>
      <c r="J30" s="47" t="s">
        <v>43</v>
      </c>
      <c r="K30" s="48" t="s">
        <v>43</v>
      </c>
      <c r="L30" s="56">
        <v>11</v>
      </c>
      <c r="M30" s="49">
        <v>29</v>
      </c>
      <c r="N30" s="59">
        <f>M30</f>
        <v>29</v>
      </c>
      <c r="O30" s="59">
        <v>20</v>
      </c>
    </row>
    <row r="31" spans="1:15" ht="15.95" customHeight="1" x14ac:dyDescent="0.25">
      <c r="A31" s="34">
        <v>21</v>
      </c>
      <c r="B31" s="38" t="s">
        <v>116</v>
      </c>
      <c r="C31" s="24" t="s">
        <v>85</v>
      </c>
      <c r="D31" s="35" t="s">
        <v>106</v>
      </c>
      <c r="E31" s="52" t="s">
        <v>87</v>
      </c>
      <c r="F31" s="56" t="s">
        <v>43</v>
      </c>
      <c r="G31" s="49" t="s">
        <v>43</v>
      </c>
      <c r="H31" s="8">
        <v>11</v>
      </c>
      <c r="I31" s="10">
        <v>27</v>
      </c>
      <c r="J31" s="47" t="s">
        <v>43</v>
      </c>
      <c r="K31" s="48" t="s">
        <v>43</v>
      </c>
      <c r="L31" s="56" t="s">
        <v>43</v>
      </c>
      <c r="M31" s="49" t="s">
        <v>43</v>
      </c>
      <c r="N31" s="59">
        <f>I31</f>
        <v>27</v>
      </c>
      <c r="O31" s="59">
        <v>21</v>
      </c>
    </row>
    <row r="32" spans="1:15" ht="15.95" customHeight="1" x14ac:dyDescent="0.25">
      <c r="A32" s="34">
        <v>22</v>
      </c>
      <c r="B32" s="38" t="s">
        <v>158</v>
      </c>
      <c r="C32" s="24" t="s">
        <v>127</v>
      </c>
      <c r="D32" s="21" t="s">
        <v>157</v>
      </c>
      <c r="E32" s="53" t="s">
        <v>139</v>
      </c>
      <c r="F32" s="47" t="s">
        <v>43</v>
      </c>
      <c r="G32" s="49" t="s">
        <v>43</v>
      </c>
      <c r="H32" s="47" t="s">
        <v>43</v>
      </c>
      <c r="I32" s="48" t="s">
        <v>43</v>
      </c>
      <c r="J32" s="47" t="s">
        <v>43</v>
      </c>
      <c r="K32" s="48" t="s">
        <v>43</v>
      </c>
      <c r="L32" s="56">
        <v>13</v>
      </c>
      <c r="M32" s="49">
        <v>20</v>
      </c>
      <c r="N32" s="59">
        <f>M32</f>
        <v>20</v>
      </c>
      <c r="O32" s="59">
        <v>22</v>
      </c>
    </row>
    <row r="33" spans="1:15" ht="15.95" customHeight="1" x14ac:dyDescent="0.25">
      <c r="A33" s="34">
        <v>23</v>
      </c>
      <c r="B33" s="1" t="s">
        <v>101</v>
      </c>
      <c r="C33" s="24" t="s">
        <v>85</v>
      </c>
      <c r="D33" s="21" t="s">
        <v>93</v>
      </c>
      <c r="E33" s="53" t="s">
        <v>88</v>
      </c>
      <c r="F33" s="8">
        <v>12</v>
      </c>
      <c r="G33" s="9">
        <v>19</v>
      </c>
      <c r="H33" s="47" t="s">
        <v>43</v>
      </c>
      <c r="I33" s="48" t="s">
        <v>43</v>
      </c>
      <c r="J33" s="47" t="s">
        <v>43</v>
      </c>
      <c r="K33" s="48" t="s">
        <v>43</v>
      </c>
      <c r="L33" s="56" t="s">
        <v>43</v>
      </c>
      <c r="M33" s="49" t="s">
        <v>43</v>
      </c>
      <c r="N33" s="59">
        <f>G33</f>
        <v>19</v>
      </c>
      <c r="O33" s="59">
        <v>23</v>
      </c>
    </row>
    <row r="34" spans="1:15" ht="15.95" customHeight="1" x14ac:dyDescent="0.25">
      <c r="A34" s="34">
        <v>24</v>
      </c>
      <c r="B34" s="38" t="s">
        <v>159</v>
      </c>
      <c r="C34" s="24" t="s">
        <v>127</v>
      </c>
      <c r="D34" s="21"/>
      <c r="E34" s="60" t="s">
        <v>160</v>
      </c>
      <c r="F34" s="47" t="s">
        <v>43</v>
      </c>
      <c r="G34" s="48" t="s">
        <v>43</v>
      </c>
      <c r="H34" s="47" t="s">
        <v>43</v>
      </c>
      <c r="I34" s="48" t="s">
        <v>43</v>
      </c>
      <c r="J34" s="47" t="s">
        <v>43</v>
      </c>
      <c r="K34" s="48" t="s">
        <v>43</v>
      </c>
      <c r="L34" s="47">
        <v>14</v>
      </c>
      <c r="M34" s="49">
        <v>16</v>
      </c>
      <c r="N34" s="59">
        <f>M34</f>
        <v>16</v>
      </c>
      <c r="O34" s="59">
        <v>24</v>
      </c>
    </row>
    <row r="35" spans="1:15" ht="15.95" customHeight="1" x14ac:dyDescent="0.25">
      <c r="A35" s="34">
        <v>25</v>
      </c>
      <c r="B35" s="21" t="s">
        <v>122</v>
      </c>
      <c r="C35" s="24" t="s">
        <v>85</v>
      </c>
      <c r="D35" s="21" t="s">
        <v>96</v>
      </c>
      <c r="E35" s="53" t="s">
        <v>87</v>
      </c>
      <c r="F35" s="8">
        <v>13</v>
      </c>
      <c r="G35" s="10">
        <v>14</v>
      </c>
      <c r="H35" s="47" t="s">
        <v>43</v>
      </c>
      <c r="I35" s="48" t="s">
        <v>43</v>
      </c>
      <c r="J35" s="47" t="s">
        <v>43</v>
      </c>
      <c r="K35" s="48" t="s">
        <v>43</v>
      </c>
      <c r="L35" s="56" t="s">
        <v>43</v>
      </c>
      <c r="M35" s="49" t="s">
        <v>43</v>
      </c>
      <c r="N35" s="59">
        <f>G35</f>
        <v>14</v>
      </c>
      <c r="O35" s="59">
        <v>25</v>
      </c>
    </row>
    <row r="36" spans="1:15" ht="15.95" customHeight="1" x14ac:dyDescent="0.25">
      <c r="A36" s="34">
        <v>26</v>
      </c>
      <c r="B36" s="38" t="s">
        <v>161</v>
      </c>
      <c r="C36" s="24" t="s">
        <v>127</v>
      </c>
      <c r="D36" s="21"/>
      <c r="E36" s="52" t="s">
        <v>87</v>
      </c>
      <c r="F36" s="47" t="s">
        <v>43</v>
      </c>
      <c r="G36" s="48" t="s">
        <v>43</v>
      </c>
      <c r="H36" s="47" t="s">
        <v>43</v>
      </c>
      <c r="I36" s="48" t="s">
        <v>43</v>
      </c>
      <c r="J36" s="47" t="s">
        <v>43</v>
      </c>
      <c r="K36" s="48" t="s">
        <v>43</v>
      </c>
      <c r="L36" s="56">
        <v>15</v>
      </c>
      <c r="M36" s="49">
        <v>12</v>
      </c>
      <c r="N36" s="59">
        <f>M36</f>
        <v>12</v>
      </c>
      <c r="O36" s="59">
        <v>26</v>
      </c>
    </row>
    <row r="37" spans="1:15" ht="15.95" customHeight="1" x14ac:dyDescent="0.25">
      <c r="A37" s="34">
        <v>27</v>
      </c>
      <c r="B37" s="21" t="s">
        <v>103</v>
      </c>
      <c r="C37" s="24" t="s">
        <v>85</v>
      </c>
      <c r="D37" s="21"/>
      <c r="E37" s="65" t="s">
        <v>104</v>
      </c>
      <c r="F37" s="8">
        <v>14</v>
      </c>
      <c r="G37" s="10">
        <v>10</v>
      </c>
      <c r="H37" s="47" t="s">
        <v>43</v>
      </c>
      <c r="I37" s="48" t="s">
        <v>43</v>
      </c>
      <c r="J37" s="47" t="s">
        <v>43</v>
      </c>
      <c r="K37" s="48" t="s">
        <v>43</v>
      </c>
      <c r="L37" s="56" t="s">
        <v>43</v>
      </c>
      <c r="M37" s="49" t="s">
        <v>43</v>
      </c>
      <c r="N37" s="59">
        <f>G37</f>
        <v>10</v>
      </c>
      <c r="O37" s="59">
        <v>27</v>
      </c>
    </row>
    <row r="38" spans="1:15" ht="15.95" customHeight="1" x14ac:dyDescent="0.25">
      <c r="A38" s="34">
        <v>28</v>
      </c>
      <c r="B38" s="21" t="s">
        <v>137</v>
      </c>
      <c r="C38" s="24" t="s">
        <v>127</v>
      </c>
      <c r="D38" s="21"/>
      <c r="E38" s="53" t="s">
        <v>87</v>
      </c>
      <c r="F38" s="47" t="s">
        <v>43</v>
      </c>
      <c r="G38" s="49" t="s">
        <v>43</v>
      </c>
      <c r="H38" s="47" t="s">
        <v>43</v>
      </c>
      <c r="I38" s="48" t="s">
        <v>43</v>
      </c>
      <c r="J38" s="47">
        <v>15</v>
      </c>
      <c r="K38" s="48">
        <v>9</v>
      </c>
      <c r="L38" s="56" t="s">
        <v>43</v>
      </c>
      <c r="M38" s="49" t="s">
        <v>43</v>
      </c>
      <c r="N38" s="59">
        <f>K38</f>
        <v>9</v>
      </c>
      <c r="O38" s="59">
        <v>28</v>
      </c>
    </row>
    <row r="39" spans="1:15" ht="15.95" customHeight="1" x14ac:dyDescent="0.25">
      <c r="A39" s="34">
        <v>29</v>
      </c>
      <c r="B39" s="38" t="s">
        <v>118</v>
      </c>
      <c r="C39" s="24" t="s">
        <v>85</v>
      </c>
      <c r="D39" s="38"/>
      <c r="E39" s="61" t="s">
        <v>87</v>
      </c>
      <c r="F39" s="47" t="s">
        <v>43</v>
      </c>
      <c r="G39" s="49" t="s">
        <v>43</v>
      </c>
      <c r="H39" s="8">
        <v>15</v>
      </c>
      <c r="I39" s="10">
        <v>9</v>
      </c>
      <c r="J39" s="47" t="s">
        <v>43</v>
      </c>
      <c r="K39" s="48" t="s">
        <v>43</v>
      </c>
      <c r="L39" s="56" t="s">
        <v>43</v>
      </c>
      <c r="M39" s="49" t="s">
        <v>43</v>
      </c>
      <c r="N39" s="59">
        <f>I39</f>
        <v>9</v>
      </c>
      <c r="O39" s="59">
        <v>29</v>
      </c>
    </row>
    <row r="40" spans="1:15" ht="15.95" customHeight="1" x14ac:dyDescent="0.25">
      <c r="A40" s="34">
        <v>30</v>
      </c>
      <c r="B40" s="35" t="s">
        <v>119</v>
      </c>
      <c r="C40" s="24" t="s">
        <v>85</v>
      </c>
      <c r="D40" s="35" t="s">
        <v>106</v>
      </c>
      <c r="E40" s="61" t="s">
        <v>87</v>
      </c>
      <c r="F40" s="8">
        <v>16</v>
      </c>
      <c r="G40" s="9">
        <v>1</v>
      </c>
      <c r="H40" s="8">
        <v>16</v>
      </c>
      <c r="I40" s="10">
        <v>5</v>
      </c>
      <c r="J40" s="47" t="s">
        <v>43</v>
      </c>
      <c r="K40" s="48" t="s">
        <v>43</v>
      </c>
      <c r="L40" s="56" t="s">
        <v>43</v>
      </c>
      <c r="M40" s="49" t="s">
        <v>43</v>
      </c>
      <c r="N40" s="59">
        <f>G40+I40</f>
        <v>6</v>
      </c>
      <c r="O40" s="59">
        <v>30</v>
      </c>
    </row>
    <row r="41" spans="1:15" ht="15.95" customHeight="1" x14ac:dyDescent="0.25">
      <c r="A41" s="34">
        <v>31</v>
      </c>
      <c r="B41" s="21" t="s">
        <v>123</v>
      </c>
      <c r="C41" s="45" t="s">
        <v>85</v>
      </c>
      <c r="D41" s="201"/>
      <c r="E41" s="202" t="s">
        <v>105</v>
      </c>
      <c r="F41" s="8">
        <v>15</v>
      </c>
      <c r="G41" s="9">
        <v>5</v>
      </c>
      <c r="H41" s="47" t="s">
        <v>43</v>
      </c>
      <c r="I41" s="48" t="s">
        <v>43</v>
      </c>
      <c r="J41" s="47" t="s">
        <v>43</v>
      </c>
      <c r="K41" s="48" t="s">
        <v>43</v>
      </c>
      <c r="L41" s="56" t="s">
        <v>43</v>
      </c>
      <c r="M41" s="49" t="s">
        <v>43</v>
      </c>
      <c r="N41" s="59">
        <f>G41</f>
        <v>5</v>
      </c>
      <c r="O41" s="59">
        <v>31</v>
      </c>
    </row>
    <row r="42" spans="1:15" ht="15.95" customHeight="1" x14ac:dyDescent="0.25">
      <c r="A42" s="34">
        <v>32</v>
      </c>
      <c r="B42" s="205" t="s">
        <v>162</v>
      </c>
      <c r="C42" s="24" t="s">
        <v>127</v>
      </c>
      <c r="D42" s="21"/>
      <c r="E42" s="53" t="s">
        <v>139</v>
      </c>
      <c r="F42" s="47" t="s">
        <v>43</v>
      </c>
      <c r="G42" s="49" t="s">
        <v>43</v>
      </c>
      <c r="H42" s="47" t="s">
        <v>43</v>
      </c>
      <c r="I42" s="48" t="s">
        <v>43</v>
      </c>
      <c r="J42" s="47" t="s">
        <v>43</v>
      </c>
      <c r="K42" s="48" t="s">
        <v>43</v>
      </c>
      <c r="L42" s="56">
        <v>17</v>
      </c>
      <c r="M42" s="49">
        <v>5</v>
      </c>
      <c r="N42" s="59">
        <f>M42</f>
        <v>5</v>
      </c>
      <c r="O42" s="59">
        <v>32</v>
      </c>
    </row>
    <row r="43" spans="1:15" ht="15.95" customHeight="1" thickBot="1" x14ac:dyDescent="0.3">
      <c r="A43" s="40">
        <v>33</v>
      </c>
      <c r="B43" s="204" t="s">
        <v>163</v>
      </c>
      <c r="C43" s="25" t="s">
        <v>127</v>
      </c>
      <c r="D43" s="22"/>
      <c r="E43" s="55" t="s">
        <v>139</v>
      </c>
      <c r="F43" s="50" t="s">
        <v>43</v>
      </c>
      <c r="G43" s="87" t="s">
        <v>43</v>
      </c>
      <c r="H43" s="50" t="s">
        <v>43</v>
      </c>
      <c r="I43" s="57" t="s">
        <v>43</v>
      </c>
      <c r="J43" s="50" t="s">
        <v>43</v>
      </c>
      <c r="K43" s="57" t="s">
        <v>43</v>
      </c>
      <c r="L43" s="203">
        <v>18</v>
      </c>
      <c r="M43" s="87">
        <v>1</v>
      </c>
      <c r="N43" s="62">
        <f>M43</f>
        <v>1</v>
      </c>
      <c r="O43" s="62">
        <v>33</v>
      </c>
    </row>
    <row r="45" spans="1:15" ht="15.75" x14ac:dyDescent="0.25">
      <c r="A45" s="43"/>
      <c r="B45" s="43" t="s">
        <v>67</v>
      </c>
      <c r="C45" s="16"/>
      <c r="D45" s="16"/>
      <c r="E45" s="44"/>
      <c r="G45" s="44" t="s">
        <v>68</v>
      </c>
      <c r="H45" s="44"/>
      <c r="I45" s="44"/>
      <c r="J45" s="44"/>
      <c r="K45" s="44"/>
    </row>
    <row r="46" spans="1:15" ht="15.75" x14ac:dyDescent="0.25">
      <c r="A46" s="58"/>
      <c r="B46" s="58" t="s">
        <v>69</v>
      </c>
      <c r="C46" s="16"/>
      <c r="D46" s="16"/>
      <c r="E46" s="15"/>
      <c r="G46" s="15" t="s">
        <v>70</v>
      </c>
      <c r="H46" s="15"/>
      <c r="I46" s="15"/>
      <c r="J46" s="15"/>
      <c r="K46" s="15"/>
    </row>
  </sheetData>
  <protectedRanges>
    <protectedRange password="CCBA" sqref="D38" name="Range1_1_4"/>
    <protectedRange password="CCBA" sqref="D41" name="Range1_3_4"/>
    <protectedRange password="CCBA" sqref="D23:D27 D21 D14" name="Range1_1_4_2"/>
    <protectedRange password="CCBA" sqref="D22 D28 D32 D12 D15:D19" name="Range1_3_4_2"/>
  </protectedRanges>
  <sortState ref="B11:O43">
    <sortCondition ref="O11:O43"/>
  </sortState>
  <mergeCells count="21">
    <mergeCell ref="F8:G8"/>
    <mergeCell ref="H8:I8"/>
    <mergeCell ref="J8:K8"/>
    <mergeCell ref="J9:J10"/>
    <mergeCell ref="K9:K10"/>
    <mergeCell ref="H9:H10"/>
    <mergeCell ref="I9:I10"/>
    <mergeCell ref="A1:O2"/>
    <mergeCell ref="A7:O7"/>
    <mergeCell ref="L8:M8"/>
    <mergeCell ref="N8:N10"/>
    <mergeCell ref="O8:O10"/>
    <mergeCell ref="F9:F10"/>
    <mergeCell ref="G9:G10"/>
    <mergeCell ref="L9:L10"/>
    <mergeCell ref="M9:M10"/>
    <mergeCell ref="A8:A10"/>
    <mergeCell ref="B8:B10"/>
    <mergeCell ref="C8:C10"/>
    <mergeCell ref="D8:D10"/>
    <mergeCell ref="E8:E10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38" workbookViewId="0">
      <selection activeCell="D13" sqref="D13"/>
    </sheetView>
  </sheetViews>
  <sheetFormatPr defaultRowHeight="15" x14ac:dyDescent="0.25"/>
  <cols>
    <col min="1" max="1" width="4.5703125" customWidth="1"/>
    <col min="2" max="2" width="23.140625" customWidth="1"/>
    <col min="3" max="3" width="5.5703125" customWidth="1"/>
    <col min="4" max="4" width="18.28515625" customWidth="1"/>
    <col min="5" max="5" width="22" customWidth="1"/>
    <col min="6" max="13" width="6.7109375" customWidth="1"/>
    <col min="14" max="15" width="7.28515625" customWidth="1"/>
  </cols>
  <sheetData>
    <row r="1" spans="1:15" ht="15" customHeight="1" x14ac:dyDescent="0.25">
      <c r="A1" s="110" t="s">
        <v>153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42.7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5.95" customHeight="1" x14ac:dyDescent="0.3">
      <c r="A3" s="100"/>
      <c r="B3" s="101" t="s">
        <v>145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5.95" customHeight="1" x14ac:dyDescent="0.3">
      <c r="A4" s="100"/>
      <c r="B4" s="101" t="s">
        <v>146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15.95" customHeight="1" x14ac:dyDescent="0.3">
      <c r="A5" s="100"/>
      <c r="B5" s="101" t="s">
        <v>165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15.95" customHeight="1" x14ac:dyDescent="0.3">
      <c r="A6" s="100"/>
      <c r="B6" s="101" t="s">
        <v>148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ht="15.95" customHeight="1" thickBot="1" x14ac:dyDescent="0.35">
      <c r="A7" s="109" t="s">
        <v>124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5.95" customHeight="1" x14ac:dyDescent="0.25">
      <c r="A8" s="118" t="s">
        <v>1</v>
      </c>
      <c r="B8" s="121" t="s">
        <v>2</v>
      </c>
      <c r="C8" s="124" t="s">
        <v>3</v>
      </c>
      <c r="D8" s="121" t="s">
        <v>4</v>
      </c>
      <c r="E8" s="127" t="s">
        <v>5</v>
      </c>
      <c r="F8" s="111" t="s">
        <v>32</v>
      </c>
      <c r="G8" s="112"/>
      <c r="H8" s="111" t="s">
        <v>33</v>
      </c>
      <c r="I8" s="112"/>
      <c r="J8" s="111" t="s">
        <v>129</v>
      </c>
      <c r="K8" s="112"/>
      <c r="L8" s="111" t="s">
        <v>149</v>
      </c>
      <c r="M8" s="112"/>
      <c r="N8" s="115" t="s">
        <v>44</v>
      </c>
      <c r="O8" s="106" t="s">
        <v>6</v>
      </c>
    </row>
    <row r="9" spans="1:15" ht="15.95" customHeight="1" x14ac:dyDescent="0.25">
      <c r="A9" s="119"/>
      <c r="B9" s="122"/>
      <c r="C9" s="125"/>
      <c r="D9" s="122"/>
      <c r="E9" s="128"/>
      <c r="F9" s="113" t="s">
        <v>6</v>
      </c>
      <c r="G9" s="104" t="s">
        <v>7</v>
      </c>
      <c r="H9" s="113" t="s">
        <v>6</v>
      </c>
      <c r="I9" s="104" t="s">
        <v>7</v>
      </c>
      <c r="J9" s="113" t="s">
        <v>6</v>
      </c>
      <c r="K9" s="104" t="s">
        <v>7</v>
      </c>
      <c r="L9" s="113" t="s">
        <v>6</v>
      </c>
      <c r="M9" s="104" t="s">
        <v>7</v>
      </c>
      <c r="N9" s="116"/>
      <c r="O9" s="107"/>
    </row>
    <row r="10" spans="1:15" ht="35.25" customHeight="1" thickBot="1" x14ac:dyDescent="0.3">
      <c r="A10" s="120"/>
      <c r="B10" s="123"/>
      <c r="C10" s="126"/>
      <c r="D10" s="123"/>
      <c r="E10" s="129"/>
      <c r="F10" s="114"/>
      <c r="G10" s="105"/>
      <c r="H10" s="114"/>
      <c r="I10" s="105"/>
      <c r="J10" s="114"/>
      <c r="K10" s="105"/>
      <c r="L10" s="114"/>
      <c r="M10" s="105"/>
      <c r="N10" s="116"/>
      <c r="O10" s="130"/>
    </row>
    <row r="11" spans="1:15" ht="15.95" customHeight="1" x14ac:dyDescent="0.25">
      <c r="A11" s="30">
        <v>1</v>
      </c>
      <c r="B11" s="51" t="s">
        <v>12</v>
      </c>
      <c r="C11" s="23" t="s">
        <v>85</v>
      </c>
      <c r="D11" s="93" t="s">
        <v>144</v>
      </c>
      <c r="E11" s="207" t="s">
        <v>107</v>
      </c>
      <c r="F11" s="30">
        <v>6</v>
      </c>
      <c r="G11" s="5">
        <v>71</v>
      </c>
      <c r="H11" s="4">
        <v>1</v>
      </c>
      <c r="I11" s="6">
        <v>100</v>
      </c>
      <c r="J11" s="4">
        <v>1</v>
      </c>
      <c r="K11" s="6">
        <v>100</v>
      </c>
      <c r="L11" s="4">
        <v>1</v>
      </c>
      <c r="M11" s="6">
        <v>100</v>
      </c>
      <c r="N11" s="83">
        <f>G11+I11+K11+M11</f>
        <v>371</v>
      </c>
      <c r="O11" s="7">
        <v>1</v>
      </c>
    </row>
    <row r="12" spans="1:15" ht="15.95" customHeight="1" x14ac:dyDescent="0.25">
      <c r="A12" s="34">
        <v>2</v>
      </c>
      <c r="B12" s="37" t="s">
        <v>8</v>
      </c>
      <c r="C12" s="24" t="s">
        <v>9</v>
      </c>
      <c r="D12" s="2"/>
      <c r="E12" s="60" t="s">
        <v>10</v>
      </c>
      <c r="F12" s="34">
        <v>4</v>
      </c>
      <c r="G12" s="9">
        <v>80</v>
      </c>
      <c r="H12" s="8">
        <v>3</v>
      </c>
      <c r="I12" s="10">
        <v>85</v>
      </c>
      <c r="J12" s="8">
        <v>8</v>
      </c>
      <c r="K12" s="10">
        <v>58</v>
      </c>
      <c r="L12" s="8">
        <v>3</v>
      </c>
      <c r="M12" s="10">
        <v>85</v>
      </c>
      <c r="N12" s="59">
        <f>G12+I12+K12+M12</f>
        <v>308</v>
      </c>
      <c r="O12" s="11">
        <v>2</v>
      </c>
    </row>
    <row r="13" spans="1:15" ht="15.95" customHeight="1" x14ac:dyDescent="0.25">
      <c r="A13" s="34">
        <v>3</v>
      </c>
      <c r="B13" s="35" t="s">
        <v>110</v>
      </c>
      <c r="C13" s="24" t="s">
        <v>85</v>
      </c>
      <c r="D13" s="255" t="s">
        <v>143</v>
      </c>
      <c r="E13" s="52" t="s">
        <v>111</v>
      </c>
      <c r="F13" s="34">
        <v>3</v>
      </c>
      <c r="G13" s="9">
        <v>85</v>
      </c>
      <c r="H13" s="8">
        <v>5</v>
      </c>
      <c r="I13" s="10">
        <v>74</v>
      </c>
      <c r="J13" s="8">
        <v>5</v>
      </c>
      <c r="K13" s="10">
        <v>71</v>
      </c>
      <c r="L13" s="8">
        <v>8</v>
      </c>
      <c r="M13" s="10">
        <v>62</v>
      </c>
      <c r="N13" s="59">
        <f>G13+I13+K13+M13</f>
        <v>292</v>
      </c>
      <c r="O13" s="11">
        <v>3</v>
      </c>
    </row>
    <row r="14" spans="1:15" ht="15.95" customHeight="1" x14ac:dyDescent="0.25">
      <c r="A14" s="34">
        <v>4</v>
      </c>
      <c r="B14" s="35" t="s">
        <v>112</v>
      </c>
      <c r="C14" s="24" t="s">
        <v>85</v>
      </c>
      <c r="D14" s="35" t="s">
        <v>86</v>
      </c>
      <c r="E14" s="52" t="s">
        <v>87</v>
      </c>
      <c r="F14" s="34">
        <v>7</v>
      </c>
      <c r="G14" s="9">
        <v>67</v>
      </c>
      <c r="H14" s="8">
        <v>6</v>
      </c>
      <c r="I14" s="10">
        <v>70</v>
      </c>
      <c r="J14" s="8">
        <v>10</v>
      </c>
      <c r="K14" s="10">
        <v>50</v>
      </c>
      <c r="L14" s="8">
        <v>7</v>
      </c>
      <c r="M14" s="10">
        <v>66</v>
      </c>
      <c r="N14" s="59">
        <f>G14+I14+K14+M14</f>
        <v>253</v>
      </c>
      <c r="O14" s="11">
        <v>4</v>
      </c>
    </row>
    <row r="15" spans="1:15" ht="15.95" customHeight="1" x14ac:dyDescent="0.25">
      <c r="A15" s="34">
        <v>5</v>
      </c>
      <c r="B15" s="35" t="s">
        <v>29</v>
      </c>
      <c r="C15" s="24" t="s">
        <v>85</v>
      </c>
      <c r="D15" s="35" t="s">
        <v>98</v>
      </c>
      <c r="E15" s="52" t="s">
        <v>42</v>
      </c>
      <c r="F15" s="34">
        <v>11</v>
      </c>
      <c r="G15" s="9">
        <v>53</v>
      </c>
      <c r="H15" s="8">
        <v>30</v>
      </c>
      <c r="I15" s="10">
        <v>7</v>
      </c>
      <c r="J15" s="8">
        <v>4</v>
      </c>
      <c r="K15" s="10">
        <v>77</v>
      </c>
      <c r="L15" s="8">
        <v>2</v>
      </c>
      <c r="M15" s="10">
        <v>91</v>
      </c>
      <c r="N15" s="59">
        <f>G15+I15+K15+M15</f>
        <v>228</v>
      </c>
      <c r="O15" s="11">
        <v>5</v>
      </c>
    </row>
    <row r="16" spans="1:15" ht="15.95" customHeight="1" x14ac:dyDescent="0.25">
      <c r="A16" s="34">
        <v>6</v>
      </c>
      <c r="B16" s="35" t="s">
        <v>31</v>
      </c>
      <c r="C16" s="24" t="s">
        <v>85</v>
      </c>
      <c r="D16" s="35" t="s">
        <v>98</v>
      </c>
      <c r="E16" s="52" t="s">
        <v>42</v>
      </c>
      <c r="F16" s="34">
        <v>13</v>
      </c>
      <c r="G16" s="9">
        <v>48</v>
      </c>
      <c r="H16" s="8">
        <v>19</v>
      </c>
      <c r="I16" s="10">
        <v>30</v>
      </c>
      <c r="J16" s="8">
        <v>6</v>
      </c>
      <c r="K16" s="10">
        <v>67</v>
      </c>
      <c r="L16" s="8">
        <v>4</v>
      </c>
      <c r="M16" s="10">
        <v>79</v>
      </c>
      <c r="N16" s="59">
        <f>G16+I16+K16+M16</f>
        <v>224</v>
      </c>
      <c r="O16" s="11">
        <v>6</v>
      </c>
    </row>
    <row r="17" spans="1:15" ht="15.95" customHeight="1" x14ac:dyDescent="0.25">
      <c r="A17" s="34">
        <v>7</v>
      </c>
      <c r="B17" s="38" t="s">
        <v>113</v>
      </c>
      <c r="C17" s="24" t="s">
        <v>85</v>
      </c>
      <c r="D17" s="35" t="s">
        <v>86</v>
      </c>
      <c r="E17" s="52" t="s">
        <v>87</v>
      </c>
      <c r="F17" s="85" t="s">
        <v>43</v>
      </c>
      <c r="G17" s="86" t="s">
        <v>43</v>
      </c>
      <c r="H17" s="8">
        <v>8</v>
      </c>
      <c r="I17" s="10">
        <v>62</v>
      </c>
      <c r="J17" s="8">
        <v>2</v>
      </c>
      <c r="K17" s="10">
        <v>90</v>
      </c>
      <c r="L17" s="8">
        <v>6</v>
      </c>
      <c r="M17" s="10">
        <v>70</v>
      </c>
      <c r="N17" s="59">
        <f>I17+K17+M17</f>
        <v>222</v>
      </c>
      <c r="O17" s="11">
        <v>7</v>
      </c>
    </row>
    <row r="18" spans="1:15" ht="15.95" customHeight="1" x14ac:dyDescent="0.25">
      <c r="A18" s="34">
        <v>8</v>
      </c>
      <c r="B18" s="35" t="s">
        <v>11</v>
      </c>
      <c r="C18" s="24" t="s">
        <v>85</v>
      </c>
      <c r="D18" s="35" t="s">
        <v>86</v>
      </c>
      <c r="E18" s="52" t="s">
        <v>87</v>
      </c>
      <c r="F18" s="34">
        <v>1</v>
      </c>
      <c r="G18" s="9">
        <v>100</v>
      </c>
      <c r="H18" s="8">
        <v>9</v>
      </c>
      <c r="I18" s="10">
        <v>58</v>
      </c>
      <c r="J18" s="8">
        <v>16</v>
      </c>
      <c r="K18" s="10">
        <v>31</v>
      </c>
      <c r="L18" s="8">
        <v>20</v>
      </c>
      <c r="M18" s="10">
        <v>28</v>
      </c>
      <c r="N18" s="59">
        <f>G18+I18+K18+M18</f>
        <v>217</v>
      </c>
      <c r="O18" s="11">
        <v>8</v>
      </c>
    </row>
    <row r="19" spans="1:15" ht="15.95" customHeight="1" x14ac:dyDescent="0.25">
      <c r="A19" s="34">
        <v>9</v>
      </c>
      <c r="B19" s="35" t="s">
        <v>108</v>
      </c>
      <c r="C19" s="24" t="s">
        <v>85</v>
      </c>
      <c r="D19" s="35" t="s">
        <v>109</v>
      </c>
      <c r="E19" s="52" t="s">
        <v>88</v>
      </c>
      <c r="F19" s="34">
        <v>2</v>
      </c>
      <c r="G19" s="9">
        <v>92</v>
      </c>
      <c r="H19" s="8">
        <v>2</v>
      </c>
      <c r="I19" s="10">
        <v>91</v>
      </c>
      <c r="J19" s="8" t="s">
        <v>43</v>
      </c>
      <c r="K19" s="10" t="s">
        <v>43</v>
      </c>
      <c r="L19" s="8" t="s">
        <v>43</v>
      </c>
      <c r="M19" s="10" t="s">
        <v>43</v>
      </c>
      <c r="N19" s="59">
        <f>G19+I19</f>
        <v>183</v>
      </c>
      <c r="O19" s="11">
        <v>9</v>
      </c>
    </row>
    <row r="20" spans="1:15" ht="15.95" customHeight="1" x14ac:dyDescent="0.25">
      <c r="A20" s="34">
        <v>10</v>
      </c>
      <c r="B20" s="38" t="s">
        <v>92</v>
      </c>
      <c r="C20" s="24" t="s">
        <v>85</v>
      </c>
      <c r="D20" s="38" t="s">
        <v>93</v>
      </c>
      <c r="E20" s="52" t="s">
        <v>88</v>
      </c>
      <c r="F20" s="34">
        <v>8</v>
      </c>
      <c r="G20" s="9">
        <v>63</v>
      </c>
      <c r="H20" s="8">
        <v>11</v>
      </c>
      <c r="I20" s="10">
        <v>52</v>
      </c>
      <c r="J20" s="8">
        <v>9</v>
      </c>
      <c r="K20" s="10">
        <v>54</v>
      </c>
      <c r="L20" s="8" t="s">
        <v>43</v>
      </c>
      <c r="M20" s="10" t="s">
        <v>43</v>
      </c>
      <c r="N20" s="59">
        <f>G20+I20+K20</f>
        <v>169</v>
      </c>
      <c r="O20" s="11">
        <v>10</v>
      </c>
    </row>
    <row r="21" spans="1:15" ht="15.95" customHeight="1" x14ac:dyDescent="0.25">
      <c r="A21" s="34">
        <v>11</v>
      </c>
      <c r="B21" s="38" t="s">
        <v>34</v>
      </c>
      <c r="C21" s="24" t="s">
        <v>85</v>
      </c>
      <c r="D21" s="255" t="s">
        <v>143</v>
      </c>
      <c r="E21" s="52" t="s">
        <v>89</v>
      </c>
      <c r="F21" s="56" t="s">
        <v>43</v>
      </c>
      <c r="G21" s="49" t="s">
        <v>43</v>
      </c>
      <c r="H21" s="8">
        <v>4</v>
      </c>
      <c r="I21" s="10">
        <v>79</v>
      </c>
      <c r="J21" s="8">
        <v>3</v>
      </c>
      <c r="K21" s="10">
        <v>83</v>
      </c>
      <c r="L21" s="8" t="s">
        <v>43</v>
      </c>
      <c r="M21" s="10" t="s">
        <v>43</v>
      </c>
      <c r="N21" s="59">
        <f>I21+K21</f>
        <v>162</v>
      </c>
      <c r="O21" s="11">
        <v>11</v>
      </c>
    </row>
    <row r="22" spans="1:15" ht="15.95" customHeight="1" x14ac:dyDescent="0.25">
      <c r="A22" s="34">
        <v>12</v>
      </c>
      <c r="B22" s="35" t="s">
        <v>117</v>
      </c>
      <c r="C22" s="24" t="s">
        <v>85</v>
      </c>
      <c r="D22" s="255" t="s">
        <v>143</v>
      </c>
      <c r="E22" s="52" t="s">
        <v>89</v>
      </c>
      <c r="F22" s="34">
        <v>5</v>
      </c>
      <c r="G22" s="9">
        <v>75</v>
      </c>
      <c r="H22" s="8">
        <v>16</v>
      </c>
      <c r="I22" s="10">
        <v>37</v>
      </c>
      <c r="J22" s="8">
        <v>13</v>
      </c>
      <c r="K22" s="10">
        <v>40</v>
      </c>
      <c r="L22" s="8" t="s">
        <v>43</v>
      </c>
      <c r="M22" s="10" t="s">
        <v>43</v>
      </c>
      <c r="N22" s="59">
        <f>G22+I22+K22</f>
        <v>152</v>
      </c>
      <c r="O22" s="11">
        <v>12</v>
      </c>
    </row>
    <row r="23" spans="1:15" ht="15.95" customHeight="1" x14ac:dyDescent="0.25">
      <c r="A23" s="34">
        <v>13</v>
      </c>
      <c r="B23" s="35" t="s">
        <v>94</v>
      </c>
      <c r="C23" s="24" t="s">
        <v>85</v>
      </c>
      <c r="D23" s="54"/>
      <c r="E23" s="52" t="s">
        <v>87</v>
      </c>
      <c r="F23" s="34">
        <v>9</v>
      </c>
      <c r="G23" s="9">
        <v>60</v>
      </c>
      <c r="H23" s="8">
        <v>21</v>
      </c>
      <c r="I23" s="10">
        <v>25</v>
      </c>
      <c r="J23" s="8">
        <v>7</v>
      </c>
      <c r="K23" s="10">
        <v>62</v>
      </c>
      <c r="L23" s="8" t="s">
        <v>43</v>
      </c>
      <c r="M23" s="10" t="s">
        <v>43</v>
      </c>
      <c r="N23" s="59">
        <f>G23+I23+K23</f>
        <v>147</v>
      </c>
      <c r="O23" s="11">
        <v>13</v>
      </c>
    </row>
    <row r="24" spans="1:15" ht="15.95" customHeight="1" x14ac:dyDescent="0.25">
      <c r="A24" s="34">
        <v>14</v>
      </c>
      <c r="B24" s="35" t="s">
        <v>12</v>
      </c>
      <c r="C24" s="24" t="s">
        <v>9</v>
      </c>
      <c r="D24" s="93" t="s">
        <v>144</v>
      </c>
      <c r="E24" s="60" t="s">
        <v>14</v>
      </c>
      <c r="F24" s="34" t="s">
        <v>43</v>
      </c>
      <c r="G24" s="9" t="s">
        <v>43</v>
      </c>
      <c r="H24" s="8">
        <v>10</v>
      </c>
      <c r="I24" s="10">
        <v>56</v>
      </c>
      <c r="J24" s="8">
        <v>19</v>
      </c>
      <c r="K24" s="10">
        <v>23</v>
      </c>
      <c r="L24" s="8">
        <v>11</v>
      </c>
      <c r="M24" s="10">
        <v>52</v>
      </c>
      <c r="N24" s="59">
        <f>I24+K24+M24</f>
        <v>131</v>
      </c>
      <c r="O24" s="11">
        <v>14</v>
      </c>
    </row>
    <row r="25" spans="1:15" ht="15.95" customHeight="1" x14ac:dyDescent="0.25">
      <c r="A25" s="34">
        <v>15</v>
      </c>
      <c r="B25" s="35" t="s">
        <v>29</v>
      </c>
      <c r="C25" s="24" t="s">
        <v>9</v>
      </c>
      <c r="D25" s="1"/>
      <c r="E25" s="60" t="s">
        <v>30</v>
      </c>
      <c r="F25" s="8" t="s">
        <v>43</v>
      </c>
      <c r="G25" s="11" t="s">
        <v>43</v>
      </c>
      <c r="H25" s="8">
        <v>32</v>
      </c>
      <c r="I25" s="10">
        <v>3</v>
      </c>
      <c r="J25" s="8">
        <v>12</v>
      </c>
      <c r="K25" s="10">
        <v>43</v>
      </c>
      <c r="L25" s="8">
        <v>5</v>
      </c>
      <c r="M25" s="10">
        <v>74</v>
      </c>
      <c r="N25" s="59">
        <f>I25+K25+M25</f>
        <v>120</v>
      </c>
      <c r="O25" s="11">
        <v>15</v>
      </c>
    </row>
    <row r="26" spans="1:15" ht="15.95" customHeight="1" x14ac:dyDescent="0.25">
      <c r="A26" s="34">
        <v>16</v>
      </c>
      <c r="B26" s="21" t="s">
        <v>60</v>
      </c>
      <c r="C26" s="24" t="s">
        <v>47</v>
      </c>
      <c r="D26" s="21" t="s">
        <v>54</v>
      </c>
      <c r="E26" s="53" t="s">
        <v>61</v>
      </c>
      <c r="F26" s="34">
        <v>25</v>
      </c>
      <c r="G26" s="9">
        <v>19</v>
      </c>
      <c r="H26" s="8">
        <v>17</v>
      </c>
      <c r="I26" s="10">
        <v>35</v>
      </c>
      <c r="J26" s="8">
        <v>22</v>
      </c>
      <c r="K26" s="10">
        <v>15</v>
      </c>
      <c r="L26" s="8">
        <v>15</v>
      </c>
      <c r="M26" s="10">
        <v>40</v>
      </c>
      <c r="N26" s="59">
        <f>G26+I26+K26+M26</f>
        <v>109</v>
      </c>
      <c r="O26" s="11">
        <v>16</v>
      </c>
    </row>
    <row r="27" spans="1:15" ht="15.95" customHeight="1" x14ac:dyDescent="0.25">
      <c r="A27" s="34">
        <v>17</v>
      </c>
      <c r="B27" s="35" t="s">
        <v>31</v>
      </c>
      <c r="C27" s="24" t="s">
        <v>9</v>
      </c>
      <c r="D27" s="1"/>
      <c r="E27" s="36" t="s">
        <v>30</v>
      </c>
      <c r="F27" s="8" t="s">
        <v>43</v>
      </c>
      <c r="G27" s="10" t="s">
        <v>43</v>
      </c>
      <c r="H27" s="8">
        <v>33</v>
      </c>
      <c r="I27" s="10">
        <v>1</v>
      </c>
      <c r="J27" s="8">
        <v>15</v>
      </c>
      <c r="K27" s="10">
        <v>34</v>
      </c>
      <c r="L27" s="8">
        <v>9</v>
      </c>
      <c r="M27" s="10">
        <v>58</v>
      </c>
      <c r="N27" s="59">
        <f>I27+K27+M27</f>
        <v>93</v>
      </c>
      <c r="O27" s="11">
        <v>17</v>
      </c>
    </row>
    <row r="28" spans="1:15" ht="15.95" customHeight="1" x14ac:dyDescent="0.25">
      <c r="A28" s="34">
        <v>18</v>
      </c>
      <c r="B28" s="35" t="s">
        <v>34</v>
      </c>
      <c r="C28" s="24" t="s">
        <v>35</v>
      </c>
      <c r="D28" s="255" t="s">
        <v>143</v>
      </c>
      <c r="E28" s="251" t="s">
        <v>36</v>
      </c>
      <c r="F28" s="34">
        <v>12</v>
      </c>
      <c r="G28" s="9">
        <v>50</v>
      </c>
      <c r="H28" s="8" t="s">
        <v>43</v>
      </c>
      <c r="I28" s="10" t="s">
        <v>43</v>
      </c>
      <c r="J28" s="8" t="s">
        <v>43</v>
      </c>
      <c r="K28" s="10" t="s">
        <v>43</v>
      </c>
      <c r="L28" s="8">
        <v>14</v>
      </c>
      <c r="M28" s="10">
        <v>43</v>
      </c>
      <c r="N28" s="59">
        <f>G28+M28</f>
        <v>93</v>
      </c>
      <c r="O28" s="11">
        <v>18</v>
      </c>
    </row>
    <row r="29" spans="1:15" ht="15.95" customHeight="1" x14ac:dyDescent="0.25">
      <c r="A29" s="34">
        <v>19</v>
      </c>
      <c r="B29" s="21" t="s">
        <v>72</v>
      </c>
      <c r="C29" s="24" t="s">
        <v>47</v>
      </c>
      <c r="D29" s="21" t="s">
        <v>48</v>
      </c>
      <c r="E29" s="27" t="s">
        <v>71</v>
      </c>
      <c r="F29" s="8">
        <v>14</v>
      </c>
      <c r="G29" s="10">
        <v>45</v>
      </c>
      <c r="H29" s="8">
        <v>14</v>
      </c>
      <c r="I29" s="10">
        <v>43</v>
      </c>
      <c r="J29" s="8" t="s">
        <v>43</v>
      </c>
      <c r="K29" s="10" t="s">
        <v>43</v>
      </c>
      <c r="L29" s="8" t="s">
        <v>43</v>
      </c>
      <c r="M29" s="10" t="s">
        <v>43</v>
      </c>
      <c r="N29" s="59">
        <f>G29+I29</f>
        <v>88</v>
      </c>
      <c r="O29" s="11">
        <v>19</v>
      </c>
    </row>
    <row r="30" spans="1:15" ht="15.95" customHeight="1" x14ac:dyDescent="0.25">
      <c r="A30" s="34">
        <v>20</v>
      </c>
      <c r="B30" s="201" t="s">
        <v>76</v>
      </c>
      <c r="C30" s="45" t="s">
        <v>47</v>
      </c>
      <c r="D30" s="201" t="s">
        <v>51</v>
      </c>
      <c r="E30" s="250" t="s">
        <v>59</v>
      </c>
      <c r="F30" s="8">
        <v>24</v>
      </c>
      <c r="G30" s="10">
        <v>21</v>
      </c>
      <c r="H30" s="8">
        <v>25</v>
      </c>
      <c r="I30" s="10">
        <v>17</v>
      </c>
      <c r="J30" s="8">
        <v>23</v>
      </c>
      <c r="K30" s="10">
        <v>12</v>
      </c>
      <c r="L30" s="8">
        <v>16</v>
      </c>
      <c r="M30" s="10">
        <v>37</v>
      </c>
      <c r="N30" s="59">
        <f>G30+I30+K30+M30</f>
        <v>87</v>
      </c>
      <c r="O30" s="11">
        <v>20</v>
      </c>
    </row>
    <row r="31" spans="1:15" ht="15.95" customHeight="1" x14ac:dyDescent="0.25">
      <c r="A31" s="34">
        <v>21</v>
      </c>
      <c r="B31" s="38" t="s">
        <v>115</v>
      </c>
      <c r="C31" s="24" t="s">
        <v>85</v>
      </c>
      <c r="D31" s="38" t="s">
        <v>93</v>
      </c>
      <c r="E31" s="61" t="s">
        <v>88</v>
      </c>
      <c r="F31" s="47" t="s">
        <v>43</v>
      </c>
      <c r="G31" s="48" t="s">
        <v>43</v>
      </c>
      <c r="H31" s="8">
        <v>13</v>
      </c>
      <c r="I31" s="10">
        <v>46</v>
      </c>
      <c r="J31" s="8">
        <v>14</v>
      </c>
      <c r="K31" s="10">
        <v>37</v>
      </c>
      <c r="L31" s="8" t="s">
        <v>43</v>
      </c>
      <c r="M31" s="10" t="s">
        <v>43</v>
      </c>
      <c r="N31" s="59">
        <f>I31+K31</f>
        <v>83</v>
      </c>
      <c r="O31" s="11">
        <v>21</v>
      </c>
    </row>
    <row r="32" spans="1:15" ht="15.95" customHeight="1" x14ac:dyDescent="0.25">
      <c r="A32" s="34">
        <v>22</v>
      </c>
      <c r="B32" s="21" t="s">
        <v>136</v>
      </c>
      <c r="C32" s="24" t="s">
        <v>127</v>
      </c>
      <c r="D32" s="21"/>
      <c r="E32" s="53" t="s">
        <v>87</v>
      </c>
      <c r="F32" s="8" t="s">
        <v>43</v>
      </c>
      <c r="G32" s="10" t="s">
        <v>43</v>
      </c>
      <c r="H32" s="8" t="s">
        <v>43</v>
      </c>
      <c r="I32" s="10" t="s">
        <v>43</v>
      </c>
      <c r="J32" s="8">
        <v>18</v>
      </c>
      <c r="K32" s="10">
        <v>25</v>
      </c>
      <c r="L32" s="8">
        <v>10</v>
      </c>
      <c r="M32" s="10">
        <v>55</v>
      </c>
      <c r="N32" s="59">
        <f>K32+M32</f>
        <v>80</v>
      </c>
      <c r="O32" s="11">
        <v>22</v>
      </c>
    </row>
    <row r="33" spans="1:15" ht="15.95" customHeight="1" x14ac:dyDescent="0.25">
      <c r="A33" s="34">
        <v>23</v>
      </c>
      <c r="B33" s="21" t="s">
        <v>135</v>
      </c>
      <c r="C33" s="24" t="s">
        <v>127</v>
      </c>
      <c r="D33" s="21"/>
      <c r="E33" s="53" t="s">
        <v>87</v>
      </c>
      <c r="F33" s="8" t="s">
        <v>43</v>
      </c>
      <c r="G33" s="10" t="s">
        <v>43</v>
      </c>
      <c r="H33" s="8" t="s">
        <v>43</v>
      </c>
      <c r="I33" s="10" t="s">
        <v>43</v>
      </c>
      <c r="J33" s="8">
        <v>17</v>
      </c>
      <c r="K33" s="10">
        <v>28</v>
      </c>
      <c r="L33" s="8">
        <v>12</v>
      </c>
      <c r="M33" s="10">
        <v>49</v>
      </c>
      <c r="N33" s="59">
        <f>K33+M33</f>
        <v>77</v>
      </c>
      <c r="O33" s="11">
        <v>23</v>
      </c>
    </row>
    <row r="34" spans="1:15" ht="15.95" customHeight="1" x14ac:dyDescent="0.25">
      <c r="A34" s="34">
        <v>24</v>
      </c>
      <c r="B34" s="35" t="s">
        <v>114</v>
      </c>
      <c r="C34" s="24" t="s">
        <v>85</v>
      </c>
      <c r="D34" s="54"/>
      <c r="E34" s="61" t="s">
        <v>87</v>
      </c>
      <c r="F34" s="47" t="s">
        <v>43</v>
      </c>
      <c r="G34" s="48" t="s">
        <v>43</v>
      </c>
      <c r="H34" s="8">
        <v>12</v>
      </c>
      <c r="I34" s="10">
        <v>49</v>
      </c>
      <c r="J34" s="8">
        <v>21</v>
      </c>
      <c r="K34" s="10">
        <v>17</v>
      </c>
      <c r="L34" s="8">
        <v>29</v>
      </c>
      <c r="M34" s="10">
        <v>8</v>
      </c>
      <c r="N34" s="59">
        <f>I34+K34+M34</f>
        <v>74</v>
      </c>
      <c r="O34" s="11">
        <v>24</v>
      </c>
    </row>
    <row r="35" spans="1:15" ht="15.95" customHeight="1" x14ac:dyDescent="0.25">
      <c r="A35" s="34">
        <v>25</v>
      </c>
      <c r="B35" s="35" t="s">
        <v>130</v>
      </c>
      <c r="C35" s="24" t="s">
        <v>35</v>
      </c>
      <c r="D35" s="1"/>
      <c r="E35" s="60" t="s">
        <v>39</v>
      </c>
      <c r="F35" s="8" t="s">
        <v>43</v>
      </c>
      <c r="G35" s="9" t="s">
        <v>43</v>
      </c>
      <c r="H35" s="8" t="s">
        <v>43</v>
      </c>
      <c r="I35" s="10" t="s">
        <v>43</v>
      </c>
      <c r="J35" s="8">
        <v>11</v>
      </c>
      <c r="K35" s="10">
        <v>47</v>
      </c>
      <c r="L35" s="8">
        <v>22</v>
      </c>
      <c r="M35" s="10">
        <v>23</v>
      </c>
      <c r="N35" s="59">
        <f>K35+M35</f>
        <v>70</v>
      </c>
      <c r="O35" s="11">
        <v>25</v>
      </c>
    </row>
    <row r="36" spans="1:15" ht="15.95" customHeight="1" x14ac:dyDescent="0.25">
      <c r="A36" s="34">
        <v>26</v>
      </c>
      <c r="B36" s="35" t="s">
        <v>11</v>
      </c>
      <c r="C36" s="24" t="s">
        <v>9</v>
      </c>
      <c r="D36" s="1"/>
      <c r="E36" s="60" t="s">
        <v>10</v>
      </c>
      <c r="F36" s="8" t="s">
        <v>43</v>
      </c>
      <c r="G36" s="9" t="s">
        <v>43</v>
      </c>
      <c r="H36" s="8">
        <v>7</v>
      </c>
      <c r="I36" s="10">
        <v>66</v>
      </c>
      <c r="J36" s="8" t="s">
        <v>43</v>
      </c>
      <c r="K36" s="10" t="s">
        <v>43</v>
      </c>
      <c r="L36" s="8" t="s">
        <v>43</v>
      </c>
      <c r="M36" s="10" t="s">
        <v>43</v>
      </c>
      <c r="N36" s="59">
        <f>I36</f>
        <v>66</v>
      </c>
      <c r="O36" s="11">
        <v>26</v>
      </c>
    </row>
    <row r="37" spans="1:15" ht="15.95" customHeight="1" x14ac:dyDescent="0.25">
      <c r="A37" s="34">
        <v>27</v>
      </c>
      <c r="B37" s="21" t="s">
        <v>121</v>
      </c>
      <c r="C37" s="24" t="s">
        <v>85</v>
      </c>
      <c r="D37" s="21" t="s">
        <v>96</v>
      </c>
      <c r="E37" s="53" t="s">
        <v>87</v>
      </c>
      <c r="F37" s="8">
        <v>10</v>
      </c>
      <c r="G37" s="9">
        <v>56</v>
      </c>
      <c r="H37" s="47" t="s">
        <v>43</v>
      </c>
      <c r="I37" s="48" t="s">
        <v>43</v>
      </c>
      <c r="J37" s="8" t="s">
        <v>43</v>
      </c>
      <c r="K37" s="10" t="s">
        <v>43</v>
      </c>
      <c r="L37" s="8" t="s">
        <v>43</v>
      </c>
      <c r="M37" s="10" t="s">
        <v>43</v>
      </c>
      <c r="N37" s="59">
        <f>G37</f>
        <v>56</v>
      </c>
      <c r="O37" s="11">
        <v>27</v>
      </c>
    </row>
    <row r="38" spans="1:15" ht="15.95" customHeight="1" x14ac:dyDescent="0.25">
      <c r="A38" s="34">
        <v>28</v>
      </c>
      <c r="B38" s="35" t="s">
        <v>154</v>
      </c>
      <c r="C38" s="24" t="s">
        <v>127</v>
      </c>
      <c r="D38" s="21" t="s">
        <v>140</v>
      </c>
      <c r="E38" s="53" t="s">
        <v>155</v>
      </c>
      <c r="F38" s="47" t="s">
        <v>43</v>
      </c>
      <c r="G38" s="49" t="s">
        <v>43</v>
      </c>
      <c r="H38" s="47" t="s">
        <v>43</v>
      </c>
      <c r="I38" s="48" t="s">
        <v>43</v>
      </c>
      <c r="J38" s="47" t="s">
        <v>43</v>
      </c>
      <c r="K38" s="48" t="s">
        <v>43</v>
      </c>
      <c r="L38" s="8">
        <v>13</v>
      </c>
      <c r="M38" s="10">
        <v>46</v>
      </c>
      <c r="N38" s="59">
        <f>M38</f>
        <v>46</v>
      </c>
      <c r="O38" s="11">
        <v>28</v>
      </c>
    </row>
    <row r="39" spans="1:15" ht="15.95" customHeight="1" x14ac:dyDescent="0.25">
      <c r="A39" s="34">
        <v>29</v>
      </c>
      <c r="B39" s="21" t="s">
        <v>138</v>
      </c>
      <c r="C39" s="24" t="s">
        <v>127</v>
      </c>
      <c r="D39" s="21" t="s">
        <v>140</v>
      </c>
      <c r="E39" s="53" t="s">
        <v>139</v>
      </c>
      <c r="F39" s="8" t="s">
        <v>43</v>
      </c>
      <c r="G39" s="9" t="s">
        <v>43</v>
      </c>
      <c r="H39" s="8" t="s">
        <v>43</v>
      </c>
      <c r="I39" s="10" t="s">
        <v>43</v>
      </c>
      <c r="J39" s="8">
        <v>25</v>
      </c>
      <c r="K39" s="10">
        <v>8</v>
      </c>
      <c r="L39" s="8">
        <v>17</v>
      </c>
      <c r="M39" s="10">
        <v>35</v>
      </c>
      <c r="N39" s="59">
        <f>K39+M39</f>
        <v>43</v>
      </c>
      <c r="O39" s="11">
        <v>29</v>
      </c>
    </row>
    <row r="40" spans="1:15" ht="15.95" customHeight="1" x14ac:dyDescent="0.25">
      <c r="A40" s="34">
        <v>30</v>
      </c>
      <c r="B40" s="21" t="s">
        <v>73</v>
      </c>
      <c r="C40" s="24" t="s">
        <v>47</v>
      </c>
      <c r="D40" s="21" t="s">
        <v>51</v>
      </c>
      <c r="E40" s="53" t="s">
        <v>52</v>
      </c>
      <c r="F40" s="8">
        <v>15</v>
      </c>
      <c r="G40" s="9">
        <v>42</v>
      </c>
      <c r="H40" s="8" t="s">
        <v>43</v>
      </c>
      <c r="I40" s="10" t="s">
        <v>43</v>
      </c>
      <c r="J40" s="8" t="s">
        <v>43</v>
      </c>
      <c r="K40" s="10" t="s">
        <v>43</v>
      </c>
      <c r="L40" s="8" t="s">
        <v>43</v>
      </c>
      <c r="M40" s="10" t="s">
        <v>43</v>
      </c>
      <c r="N40" s="59">
        <f>G40</f>
        <v>42</v>
      </c>
      <c r="O40" s="11">
        <v>30</v>
      </c>
    </row>
    <row r="41" spans="1:15" ht="15.95" customHeight="1" x14ac:dyDescent="0.25">
      <c r="A41" s="34">
        <v>31</v>
      </c>
      <c r="B41" s="201" t="s">
        <v>74</v>
      </c>
      <c r="C41" s="45" t="s">
        <v>47</v>
      </c>
      <c r="D41" s="201" t="s">
        <v>54</v>
      </c>
      <c r="E41" s="250" t="s">
        <v>55</v>
      </c>
      <c r="F41" s="17">
        <v>17</v>
      </c>
      <c r="G41" s="84">
        <v>37</v>
      </c>
      <c r="H41" s="17" t="s">
        <v>43</v>
      </c>
      <c r="I41" s="19" t="s">
        <v>43</v>
      </c>
      <c r="J41" s="8" t="s">
        <v>43</v>
      </c>
      <c r="K41" s="10" t="s">
        <v>43</v>
      </c>
      <c r="L41" s="8">
        <v>31</v>
      </c>
      <c r="M41" s="10">
        <v>5</v>
      </c>
      <c r="N41" s="59">
        <f>G41+M41</f>
        <v>42</v>
      </c>
      <c r="O41" s="11">
        <v>31</v>
      </c>
    </row>
    <row r="42" spans="1:15" ht="15.95" customHeight="1" x14ac:dyDescent="0.25">
      <c r="A42" s="34">
        <v>32</v>
      </c>
      <c r="B42" s="38" t="s">
        <v>116</v>
      </c>
      <c r="C42" s="24" t="s">
        <v>85</v>
      </c>
      <c r="D42" s="35" t="s">
        <v>106</v>
      </c>
      <c r="E42" s="61" t="s">
        <v>87</v>
      </c>
      <c r="F42" s="47" t="s">
        <v>43</v>
      </c>
      <c r="G42" s="88" t="s">
        <v>43</v>
      </c>
      <c r="H42" s="8">
        <v>15</v>
      </c>
      <c r="I42" s="10">
        <v>40</v>
      </c>
      <c r="J42" s="8" t="s">
        <v>43</v>
      </c>
      <c r="K42" s="10" t="s">
        <v>43</v>
      </c>
      <c r="L42" s="8" t="s">
        <v>43</v>
      </c>
      <c r="M42" s="10" t="s">
        <v>43</v>
      </c>
      <c r="N42" s="59">
        <f>I42</f>
        <v>40</v>
      </c>
      <c r="O42" s="11">
        <v>32</v>
      </c>
    </row>
    <row r="43" spans="1:15" ht="15.95" customHeight="1" x14ac:dyDescent="0.25">
      <c r="A43" s="34">
        <v>33</v>
      </c>
      <c r="B43" s="1" t="s">
        <v>101</v>
      </c>
      <c r="C43" s="24" t="s">
        <v>85</v>
      </c>
      <c r="D43" s="21" t="s">
        <v>93</v>
      </c>
      <c r="E43" s="27" t="s">
        <v>88</v>
      </c>
      <c r="F43" s="8">
        <v>16</v>
      </c>
      <c r="G43" s="11">
        <v>40</v>
      </c>
      <c r="H43" s="47" t="s">
        <v>43</v>
      </c>
      <c r="I43" s="48" t="s">
        <v>43</v>
      </c>
      <c r="J43" s="8" t="s">
        <v>43</v>
      </c>
      <c r="K43" s="10" t="s">
        <v>43</v>
      </c>
      <c r="L43" s="8" t="s">
        <v>43</v>
      </c>
      <c r="M43" s="10" t="s">
        <v>43</v>
      </c>
      <c r="N43" s="59">
        <f>G43</f>
        <v>40</v>
      </c>
      <c r="O43" s="11">
        <v>33</v>
      </c>
    </row>
    <row r="44" spans="1:15" ht="15.95" customHeight="1" x14ac:dyDescent="0.25">
      <c r="A44" s="34">
        <v>34</v>
      </c>
      <c r="B44" s="35" t="s">
        <v>131</v>
      </c>
      <c r="C44" s="24" t="s">
        <v>35</v>
      </c>
      <c r="D44" s="1" t="s">
        <v>38</v>
      </c>
      <c r="E44" s="36" t="s">
        <v>132</v>
      </c>
      <c r="F44" s="8" t="s">
        <v>43</v>
      </c>
      <c r="G44" s="11" t="s">
        <v>43</v>
      </c>
      <c r="H44" s="8" t="s">
        <v>43</v>
      </c>
      <c r="I44" s="10" t="s">
        <v>43</v>
      </c>
      <c r="J44" s="8">
        <v>24</v>
      </c>
      <c r="K44" s="10">
        <v>10</v>
      </c>
      <c r="L44" s="8">
        <v>19</v>
      </c>
      <c r="M44" s="10">
        <v>30</v>
      </c>
      <c r="N44" s="59">
        <f>K44+M44</f>
        <v>40</v>
      </c>
      <c r="O44" s="11">
        <v>34</v>
      </c>
    </row>
    <row r="45" spans="1:15" ht="15.95" customHeight="1" x14ac:dyDescent="0.25">
      <c r="A45" s="34">
        <v>35</v>
      </c>
      <c r="B45" s="37" t="s">
        <v>19</v>
      </c>
      <c r="C45" s="24" t="s">
        <v>9</v>
      </c>
      <c r="D45" s="2"/>
      <c r="E45" s="36" t="s">
        <v>20</v>
      </c>
      <c r="F45" s="8">
        <v>28</v>
      </c>
      <c r="G45" s="11">
        <v>14</v>
      </c>
      <c r="H45" s="8">
        <v>22</v>
      </c>
      <c r="I45" s="10">
        <v>23</v>
      </c>
      <c r="J45" s="8">
        <v>28</v>
      </c>
      <c r="K45" s="10">
        <v>1</v>
      </c>
      <c r="L45" s="8" t="s">
        <v>43</v>
      </c>
      <c r="M45" s="10" t="s">
        <v>43</v>
      </c>
      <c r="N45" s="59">
        <f>G45+I45+K45</f>
        <v>38</v>
      </c>
      <c r="O45" s="11">
        <v>35</v>
      </c>
    </row>
    <row r="46" spans="1:15" ht="15.95" customHeight="1" x14ac:dyDescent="0.25">
      <c r="A46" s="34">
        <v>36</v>
      </c>
      <c r="B46" s="21" t="s">
        <v>75</v>
      </c>
      <c r="C46" s="24" t="s">
        <v>47</v>
      </c>
      <c r="D46" s="21"/>
      <c r="E46" s="27" t="s">
        <v>56</v>
      </c>
      <c r="F46" s="8">
        <v>18</v>
      </c>
      <c r="G46" s="11">
        <v>35</v>
      </c>
      <c r="H46" s="8" t="s">
        <v>43</v>
      </c>
      <c r="I46" s="10" t="s">
        <v>43</v>
      </c>
      <c r="J46" s="8" t="s">
        <v>43</v>
      </c>
      <c r="K46" s="10" t="s">
        <v>43</v>
      </c>
      <c r="L46" s="8" t="s">
        <v>43</v>
      </c>
      <c r="M46" s="10" t="s">
        <v>43</v>
      </c>
      <c r="N46" s="59">
        <f>G46</f>
        <v>35</v>
      </c>
      <c r="O46" s="11">
        <v>36</v>
      </c>
    </row>
    <row r="47" spans="1:15" ht="15.95" customHeight="1" x14ac:dyDescent="0.25">
      <c r="A47" s="34">
        <v>37</v>
      </c>
      <c r="B47" s="35" t="s">
        <v>37</v>
      </c>
      <c r="C47" s="24" t="s">
        <v>35</v>
      </c>
      <c r="D47" s="1" t="s">
        <v>38</v>
      </c>
      <c r="E47" s="36" t="s">
        <v>39</v>
      </c>
      <c r="F47" s="8">
        <v>30</v>
      </c>
      <c r="G47" s="11">
        <v>10</v>
      </c>
      <c r="H47" s="8" t="s">
        <v>43</v>
      </c>
      <c r="I47" s="10" t="s">
        <v>43</v>
      </c>
      <c r="J47" s="8" t="s">
        <v>43</v>
      </c>
      <c r="K47" s="10" t="s">
        <v>43</v>
      </c>
      <c r="L47" s="8">
        <v>21</v>
      </c>
      <c r="M47" s="10">
        <v>25</v>
      </c>
      <c r="N47" s="59">
        <f>G47+M47</f>
        <v>35</v>
      </c>
      <c r="O47" s="11">
        <v>37</v>
      </c>
    </row>
    <row r="48" spans="1:15" ht="15.95" customHeight="1" x14ac:dyDescent="0.25">
      <c r="A48" s="34">
        <v>38</v>
      </c>
      <c r="B48" s="35" t="s">
        <v>119</v>
      </c>
      <c r="C48" s="24" t="s">
        <v>85</v>
      </c>
      <c r="D48" s="35" t="s">
        <v>106</v>
      </c>
      <c r="E48" s="61" t="s">
        <v>87</v>
      </c>
      <c r="F48" s="8">
        <v>23</v>
      </c>
      <c r="G48" s="11">
        <v>24</v>
      </c>
      <c r="H48" s="8">
        <v>29</v>
      </c>
      <c r="I48" s="10">
        <v>9</v>
      </c>
      <c r="J48" s="8" t="s">
        <v>43</v>
      </c>
      <c r="K48" s="10" t="s">
        <v>43</v>
      </c>
      <c r="L48" s="8" t="s">
        <v>43</v>
      </c>
      <c r="M48" s="10" t="s">
        <v>43</v>
      </c>
      <c r="N48" s="59">
        <f>G48+I48</f>
        <v>33</v>
      </c>
      <c r="O48" s="11">
        <v>38</v>
      </c>
    </row>
    <row r="49" spans="1:15" ht="15.95" customHeight="1" x14ac:dyDescent="0.25">
      <c r="A49" s="34">
        <v>39</v>
      </c>
      <c r="B49" s="38" t="s">
        <v>156</v>
      </c>
      <c r="C49" s="24" t="s">
        <v>127</v>
      </c>
      <c r="D49" s="21" t="s">
        <v>157</v>
      </c>
      <c r="E49" s="27" t="s">
        <v>139</v>
      </c>
      <c r="F49" s="47" t="s">
        <v>43</v>
      </c>
      <c r="G49" s="88" t="s">
        <v>43</v>
      </c>
      <c r="H49" s="47" t="s">
        <v>43</v>
      </c>
      <c r="I49" s="48" t="s">
        <v>43</v>
      </c>
      <c r="J49" s="47" t="s">
        <v>43</v>
      </c>
      <c r="K49" s="48" t="s">
        <v>43</v>
      </c>
      <c r="L49" s="8">
        <v>18</v>
      </c>
      <c r="M49" s="10">
        <v>32</v>
      </c>
      <c r="N49" s="59">
        <f>M49</f>
        <v>32</v>
      </c>
      <c r="O49" s="11">
        <v>39</v>
      </c>
    </row>
    <row r="50" spans="1:15" ht="15.95" customHeight="1" x14ac:dyDescent="0.25">
      <c r="A50" s="34">
        <v>40</v>
      </c>
      <c r="B50" s="38" t="s">
        <v>15</v>
      </c>
      <c r="C50" s="24" t="s">
        <v>9</v>
      </c>
      <c r="D50" s="3"/>
      <c r="E50" s="39" t="s">
        <v>16</v>
      </c>
      <c r="F50" s="8" t="s">
        <v>43</v>
      </c>
      <c r="G50" s="11" t="s">
        <v>43</v>
      </c>
      <c r="H50" s="8">
        <v>18</v>
      </c>
      <c r="I50" s="10">
        <v>32</v>
      </c>
      <c r="J50" s="8" t="s">
        <v>43</v>
      </c>
      <c r="K50" s="10" t="s">
        <v>43</v>
      </c>
      <c r="L50" s="8" t="s">
        <v>43</v>
      </c>
      <c r="M50" s="10" t="s">
        <v>43</v>
      </c>
      <c r="N50" s="59">
        <f>I50</f>
        <v>32</v>
      </c>
      <c r="O50" s="11">
        <v>40</v>
      </c>
    </row>
    <row r="51" spans="1:15" ht="15.95" customHeight="1" x14ac:dyDescent="0.25">
      <c r="A51" s="34">
        <v>41</v>
      </c>
      <c r="B51" s="21" t="s">
        <v>77</v>
      </c>
      <c r="C51" s="24" t="s">
        <v>47</v>
      </c>
      <c r="D51" s="21" t="s">
        <v>57</v>
      </c>
      <c r="E51" s="27" t="s">
        <v>56</v>
      </c>
      <c r="F51" s="8">
        <v>19</v>
      </c>
      <c r="G51" s="11">
        <v>32</v>
      </c>
      <c r="H51" s="8" t="s">
        <v>43</v>
      </c>
      <c r="I51" s="10" t="s">
        <v>43</v>
      </c>
      <c r="J51" s="8" t="s">
        <v>43</v>
      </c>
      <c r="K51" s="10" t="s">
        <v>43</v>
      </c>
      <c r="L51" s="8" t="s">
        <v>43</v>
      </c>
      <c r="M51" s="10" t="s">
        <v>43</v>
      </c>
      <c r="N51" s="59">
        <f>G51</f>
        <v>32</v>
      </c>
      <c r="O51" s="11">
        <v>41</v>
      </c>
    </row>
    <row r="52" spans="1:15" ht="15.95" customHeight="1" x14ac:dyDescent="0.25">
      <c r="A52" s="34">
        <v>42</v>
      </c>
      <c r="B52" s="37" t="s">
        <v>26</v>
      </c>
      <c r="C52" s="24" t="s">
        <v>9</v>
      </c>
      <c r="D52" s="2"/>
      <c r="E52" s="36" t="s">
        <v>20</v>
      </c>
      <c r="F52" s="8">
        <v>27</v>
      </c>
      <c r="G52" s="11">
        <v>15</v>
      </c>
      <c r="H52" s="8">
        <v>26</v>
      </c>
      <c r="I52" s="10">
        <v>14</v>
      </c>
      <c r="J52" s="8">
        <v>27</v>
      </c>
      <c r="K52" s="10">
        <v>3</v>
      </c>
      <c r="L52" s="8" t="s">
        <v>43</v>
      </c>
      <c r="M52" s="10" t="s">
        <v>43</v>
      </c>
      <c r="N52" s="59">
        <f>G52+I52+K52</f>
        <v>32</v>
      </c>
      <c r="O52" s="11">
        <v>42</v>
      </c>
    </row>
    <row r="53" spans="1:15" ht="15.95" customHeight="1" x14ac:dyDescent="0.25">
      <c r="A53" s="34">
        <v>43</v>
      </c>
      <c r="B53" s="21" t="s">
        <v>122</v>
      </c>
      <c r="C53" s="24" t="s">
        <v>85</v>
      </c>
      <c r="D53" s="21" t="s">
        <v>96</v>
      </c>
      <c r="E53" s="27" t="s">
        <v>87</v>
      </c>
      <c r="F53" s="8">
        <v>20</v>
      </c>
      <c r="G53" s="11">
        <v>30</v>
      </c>
      <c r="H53" s="47" t="s">
        <v>43</v>
      </c>
      <c r="I53" s="48" t="s">
        <v>43</v>
      </c>
      <c r="J53" s="8" t="s">
        <v>43</v>
      </c>
      <c r="K53" s="10" t="s">
        <v>43</v>
      </c>
      <c r="L53" s="8" t="s">
        <v>43</v>
      </c>
      <c r="M53" s="10" t="s">
        <v>43</v>
      </c>
      <c r="N53" s="59">
        <f>G53</f>
        <v>30</v>
      </c>
      <c r="O53" s="11">
        <v>43</v>
      </c>
    </row>
    <row r="54" spans="1:15" ht="15.95" customHeight="1" x14ac:dyDescent="0.25">
      <c r="A54" s="34">
        <v>44</v>
      </c>
      <c r="B54" s="201" t="s">
        <v>78</v>
      </c>
      <c r="C54" s="45" t="s">
        <v>47</v>
      </c>
      <c r="D54" s="201" t="s">
        <v>48</v>
      </c>
      <c r="E54" s="250" t="s">
        <v>71</v>
      </c>
      <c r="F54" s="17">
        <v>26</v>
      </c>
      <c r="G54" s="18">
        <v>17</v>
      </c>
      <c r="H54" s="17">
        <v>27</v>
      </c>
      <c r="I54" s="19">
        <v>12</v>
      </c>
      <c r="J54" s="8" t="s">
        <v>43</v>
      </c>
      <c r="K54" s="10" t="s">
        <v>43</v>
      </c>
      <c r="L54" s="8" t="s">
        <v>43</v>
      </c>
      <c r="M54" s="10" t="s">
        <v>43</v>
      </c>
      <c r="N54" s="59">
        <f>G54+I54</f>
        <v>29</v>
      </c>
      <c r="O54" s="11">
        <v>44</v>
      </c>
    </row>
    <row r="55" spans="1:15" ht="15.95" customHeight="1" x14ac:dyDescent="0.25">
      <c r="A55" s="34">
        <v>45</v>
      </c>
      <c r="B55" s="38" t="s">
        <v>17</v>
      </c>
      <c r="C55" s="24" t="s">
        <v>9</v>
      </c>
      <c r="D55" s="3"/>
      <c r="E55" s="39" t="s">
        <v>18</v>
      </c>
      <c r="F55" s="8" t="s">
        <v>43</v>
      </c>
      <c r="G55" s="9" t="s">
        <v>43</v>
      </c>
      <c r="H55" s="8">
        <v>20</v>
      </c>
      <c r="I55" s="10">
        <v>28</v>
      </c>
      <c r="J55" s="8" t="s">
        <v>43</v>
      </c>
      <c r="K55" s="10" t="s">
        <v>43</v>
      </c>
      <c r="L55" s="8" t="s">
        <v>43</v>
      </c>
      <c r="M55" s="10" t="s">
        <v>43</v>
      </c>
      <c r="N55" s="59">
        <f>I55</f>
        <v>28</v>
      </c>
      <c r="O55" s="11">
        <v>45</v>
      </c>
    </row>
    <row r="56" spans="1:15" ht="15.95" customHeight="1" x14ac:dyDescent="0.25">
      <c r="A56" s="34">
        <v>46</v>
      </c>
      <c r="B56" s="21" t="s">
        <v>103</v>
      </c>
      <c r="C56" s="24" t="s">
        <v>85</v>
      </c>
      <c r="D56" s="21"/>
      <c r="E56" s="254" t="s">
        <v>104</v>
      </c>
      <c r="F56" s="8">
        <v>21</v>
      </c>
      <c r="G56" s="9">
        <v>28</v>
      </c>
      <c r="H56" s="47" t="s">
        <v>43</v>
      </c>
      <c r="I56" s="48" t="s">
        <v>43</v>
      </c>
      <c r="J56" s="8" t="s">
        <v>43</v>
      </c>
      <c r="K56" s="10" t="s">
        <v>43</v>
      </c>
      <c r="L56" s="8" t="s">
        <v>43</v>
      </c>
      <c r="M56" s="10" t="s">
        <v>43</v>
      </c>
      <c r="N56" s="59">
        <f>G56</f>
        <v>28</v>
      </c>
      <c r="O56" s="11">
        <v>46</v>
      </c>
    </row>
    <row r="57" spans="1:15" ht="15.95" customHeight="1" x14ac:dyDescent="0.25">
      <c r="A57" s="34">
        <v>47</v>
      </c>
      <c r="B57" s="21" t="s">
        <v>123</v>
      </c>
      <c r="C57" s="24" t="s">
        <v>85</v>
      </c>
      <c r="D57" s="21"/>
      <c r="E57" s="27" t="s">
        <v>105</v>
      </c>
      <c r="F57" s="8">
        <v>22</v>
      </c>
      <c r="G57" s="9">
        <v>26</v>
      </c>
      <c r="H57" s="47" t="s">
        <v>43</v>
      </c>
      <c r="I57" s="48" t="s">
        <v>43</v>
      </c>
      <c r="J57" s="8" t="s">
        <v>43</v>
      </c>
      <c r="K57" s="10" t="s">
        <v>43</v>
      </c>
      <c r="L57" s="8" t="s">
        <v>43</v>
      </c>
      <c r="M57" s="10" t="s">
        <v>43</v>
      </c>
      <c r="N57" s="59">
        <f>G57</f>
        <v>26</v>
      </c>
      <c r="O57" s="11">
        <v>47</v>
      </c>
    </row>
    <row r="58" spans="1:15" ht="15.95" customHeight="1" x14ac:dyDescent="0.25">
      <c r="A58" s="34">
        <v>48</v>
      </c>
      <c r="B58" s="35" t="s">
        <v>133</v>
      </c>
      <c r="C58" s="24" t="s">
        <v>35</v>
      </c>
      <c r="D58" s="1"/>
      <c r="E58" s="36" t="s">
        <v>134</v>
      </c>
      <c r="F58" s="8" t="s">
        <v>43</v>
      </c>
      <c r="G58" s="9" t="s">
        <v>43</v>
      </c>
      <c r="H58" s="8" t="s">
        <v>43</v>
      </c>
      <c r="I58" s="10" t="s">
        <v>43</v>
      </c>
      <c r="J58" s="8">
        <v>26</v>
      </c>
      <c r="K58" s="10">
        <v>5</v>
      </c>
      <c r="L58" s="8">
        <v>23</v>
      </c>
      <c r="M58" s="10">
        <v>21</v>
      </c>
      <c r="N58" s="59">
        <f>K58+M58</f>
        <v>26</v>
      </c>
      <c r="O58" s="11">
        <v>48</v>
      </c>
    </row>
    <row r="59" spans="1:15" ht="15.95" customHeight="1" x14ac:dyDescent="0.25">
      <c r="A59" s="34">
        <v>49</v>
      </c>
      <c r="B59" s="38" t="s">
        <v>21</v>
      </c>
      <c r="C59" s="24" t="s">
        <v>9</v>
      </c>
      <c r="D59" s="3"/>
      <c r="E59" s="39" t="s">
        <v>22</v>
      </c>
      <c r="F59" s="8" t="s">
        <v>43</v>
      </c>
      <c r="G59" s="9" t="s">
        <v>43</v>
      </c>
      <c r="H59" s="8">
        <v>23</v>
      </c>
      <c r="I59" s="10">
        <v>21</v>
      </c>
      <c r="J59" s="8" t="s">
        <v>43</v>
      </c>
      <c r="K59" s="10" t="s">
        <v>43</v>
      </c>
      <c r="L59" s="8" t="s">
        <v>43</v>
      </c>
      <c r="M59" s="10" t="s">
        <v>43</v>
      </c>
      <c r="N59" s="59">
        <f>I59</f>
        <v>21</v>
      </c>
      <c r="O59" s="11">
        <v>49</v>
      </c>
    </row>
    <row r="60" spans="1:15" ht="15.95" customHeight="1" x14ac:dyDescent="0.25">
      <c r="A60" s="34">
        <v>50</v>
      </c>
      <c r="B60" s="21" t="s">
        <v>137</v>
      </c>
      <c r="C60" s="24" t="s">
        <v>127</v>
      </c>
      <c r="D60" s="21"/>
      <c r="E60" s="27" t="s">
        <v>87</v>
      </c>
      <c r="F60" s="8" t="s">
        <v>43</v>
      </c>
      <c r="G60" s="9" t="s">
        <v>43</v>
      </c>
      <c r="H60" s="8" t="s">
        <v>43</v>
      </c>
      <c r="I60" s="10" t="s">
        <v>43</v>
      </c>
      <c r="J60" s="8">
        <v>20</v>
      </c>
      <c r="K60" s="10">
        <v>20</v>
      </c>
      <c r="L60" s="8" t="s">
        <v>43</v>
      </c>
      <c r="M60" s="10" t="s">
        <v>43</v>
      </c>
      <c r="N60" s="59">
        <f>K60</f>
        <v>20</v>
      </c>
      <c r="O60" s="11">
        <v>50</v>
      </c>
    </row>
    <row r="61" spans="1:15" ht="15.95" customHeight="1" x14ac:dyDescent="0.25">
      <c r="A61" s="34">
        <v>51</v>
      </c>
      <c r="B61" s="186" t="s">
        <v>151</v>
      </c>
      <c r="C61" s="24" t="s">
        <v>35</v>
      </c>
      <c r="D61" s="1"/>
      <c r="E61" s="36" t="s">
        <v>30</v>
      </c>
      <c r="F61" s="187" t="s">
        <v>43</v>
      </c>
      <c r="G61" s="188" t="s">
        <v>43</v>
      </c>
      <c r="H61" s="187" t="s">
        <v>43</v>
      </c>
      <c r="I61" s="196" t="s">
        <v>43</v>
      </c>
      <c r="J61" s="187" t="s">
        <v>43</v>
      </c>
      <c r="K61" s="196" t="s">
        <v>43</v>
      </c>
      <c r="L61" s="8">
        <v>24</v>
      </c>
      <c r="M61" s="10">
        <v>19</v>
      </c>
      <c r="N61" s="59">
        <f>M61</f>
        <v>19</v>
      </c>
      <c r="O61" s="11">
        <v>51</v>
      </c>
    </row>
    <row r="62" spans="1:15" ht="15.95" customHeight="1" x14ac:dyDescent="0.25">
      <c r="A62" s="34">
        <v>52</v>
      </c>
      <c r="B62" s="38" t="s">
        <v>23</v>
      </c>
      <c r="C62" s="24" t="s">
        <v>9</v>
      </c>
      <c r="D62" s="3" t="s">
        <v>24</v>
      </c>
      <c r="E62" s="36" t="s">
        <v>25</v>
      </c>
      <c r="F62" s="8" t="s">
        <v>43</v>
      </c>
      <c r="G62" s="9" t="s">
        <v>43</v>
      </c>
      <c r="H62" s="8">
        <v>24</v>
      </c>
      <c r="I62" s="10">
        <v>19</v>
      </c>
      <c r="J62" s="8" t="s">
        <v>43</v>
      </c>
      <c r="K62" s="10" t="s">
        <v>43</v>
      </c>
      <c r="L62" s="8" t="s">
        <v>43</v>
      </c>
      <c r="M62" s="10" t="s">
        <v>43</v>
      </c>
      <c r="N62" s="59">
        <f>I62</f>
        <v>19</v>
      </c>
      <c r="O62" s="11">
        <v>52</v>
      </c>
    </row>
    <row r="63" spans="1:15" ht="15.95" customHeight="1" x14ac:dyDescent="0.25">
      <c r="A63" s="34">
        <v>53</v>
      </c>
      <c r="B63" s="38" t="s">
        <v>158</v>
      </c>
      <c r="C63" s="24" t="s">
        <v>127</v>
      </c>
      <c r="D63" s="21" t="s">
        <v>157</v>
      </c>
      <c r="E63" s="27" t="s">
        <v>139</v>
      </c>
      <c r="F63" s="47" t="s">
        <v>43</v>
      </c>
      <c r="G63" s="49" t="s">
        <v>43</v>
      </c>
      <c r="H63" s="47" t="s">
        <v>43</v>
      </c>
      <c r="I63" s="48" t="s">
        <v>43</v>
      </c>
      <c r="J63" s="47" t="s">
        <v>43</v>
      </c>
      <c r="K63" s="48" t="s">
        <v>43</v>
      </c>
      <c r="L63" s="8">
        <v>25</v>
      </c>
      <c r="M63" s="10">
        <v>17</v>
      </c>
      <c r="N63" s="59">
        <f>M63</f>
        <v>17</v>
      </c>
      <c r="O63" s="11">
        <v>53</v>
      </c>
    </row>
    <row r="64" spans="1:15" ht="15.95" customHeight="1" x14ac:dyDescent="0.25">
      <c r="A64" s="34">
        <v>54</v>
      </c>
      <c r="B64" s="21" t="s">
        <v>82</v>
      </c>
      <c r="C64" s="24" t="s">
        <v>47</v>
      </c>
      <c r="D64" s="21"/>
      <c r="E64" s="27" t="s">
        <v>66</v>
      </c>
      <c r="F64" s="8">
        <v>35</v>
      </c>
      <c r="G64" s="9">
        <v>1</v>
      </c>
      <c r="H64" s="8" t="s">
        <v>43</v>
      </c>
      <c r="I64" s="10" t="s">
        <v>43</v>
      </c>
      <c r="J64" s="8" t="s">
        <v>43</v>
      </c>
      <c r="K64" s="10" t="s">
        <v>43</v>
      </c>
      <c r="L64" s="8">
        <v>26</v>
      </c>
      <c r="M64" s="10">
        <v>14</v>
      </c>
      <c r="N64" s="59">
        <f>G64+M64</f>
        <v>15</v>
      </c>
      <c r="O64" s="11">
        <v>54</v>
      </c>
    </row>
    <row r="65" spans="1:15" ht="15.95" customHeight="1" x14ac:dyDescent="0.25">
      <c r="A65" s="34">
        <v>55</v>
      </c>
      <c r="B65" s="38" t="s">
        <v>159</v>
      </c>
      <c r="C65" s="24" t="s">
        <v>127</v>
      </c>
      <c r="D65" s="21"/>
      <c r="E65" s="36" t="s">
        <v>160</v>
      </c>
      <c r="F65" s="47" t="s">
        <v>43</v>
      </c>
      <c r="G65" s="49" t="s">
        <v>43</v>
      </c>
      <c r="H65" s="47" t="s">
        <v>43</v>
      </c>
      <c r="I65" s="48" t="s">
        <v>43</v>
      </c>
      <c r="J65" s="47" t="s">
        <v>43</v>
      </c>
      <c r="K65" s="48" t="s">
        <v>43</v>
      </c>
      <c r="L65" s="8">
        <v>27</v>
      </c>
      <c r="M65" s="10">
        <v>12</v>
      </c>
      <c r="N65" s="59">
        <f>M65</f>
        <v>12</v>
      </c>
      <c r="O65" s="11">
        <v>55</v>
      </c>
    </row>
    <row r="66" spans="1:15" ht="15.95" customHeight="1" x14ac:dyDescent="0.25">
      <c r="A66" s="34">
        <v>56</v>
      </c>
      <c r="B66" s="21" t="s">
        <v>79</v>
      </c>
      <c r="C66" s="24" t="s">
        <v>47</v>
      </c>
      <c r="D66" s="21"/>
      <c r="E66" s="27" t="s">
        <v>61</v>
      </c>
      <c r="F66" s="8">
        <v>29</v>
      </c>
      <c r="G66" s="9">
        <v>12</v>
      </c>
      <c r="H66" s="8" t="s">
        <v>43</v>
      </c>
      <c r="I66" s="9" t="s">
        <v>43</v>
      </c>
      <c r="J66" s="8" t="s">
        <v>43</v>
      </c>
      <c r="K66" s="9" t="s">
        <v>43</v>
      </c>
      <c r="L66" s="8" t="s">
        <v>43</v>
      </c>
      <c r="M66" s="10" t="s">
        <v>43</v>
      </c>
      <c r="N66" s="59">
        <f>G66</f>
        <v>12</v>
      </c>
      <c r="O66" s="11">
        <v>56</v>
      </c>
    </row>
    <row r="67" spans="1:15" ht="15.95" customHeight="1" x14ac:dyDescent="0.25">
      <c r="A67" s="34">
        <v>57</v>
      </c>
      <c r="B67" s="38" t="s">
        <v>161</v>
      </c>
      <c r="C67" s="24" t="s">
        <v>127</v>
      </c>
      <c r="D67" s="21"/>
      <c r="E67" s="52" t="s">
        <v>87</v>
      </c>
      <c r="F67" s="47" t="s">
        <v>43</v>
      </c>
      <c r="G67" s="48" t="s">
        <v>43</v>
      </c>
      <c r="H67" s="47" t="s">
        <v>43</v>
      </c>
      <c r="I67" s="48" t="s">
        <v>43</v>
      </c>
      <c r="J67" s="47" t="s">
        <v>43</v>
      </c>
      <c r="K67" s="48" t="s">
        <v>43</v>
      </c>
      <c r="L67" s="8">
        <v>28</v>
      </c>
      <c r="M67" s="10">
        <v>10</v>
      </c>
      <c r="N67" s="59">
        <f>M67</f>
        <v>10</v>
      </c>
      <c r="O67" s="11">
        <v>57</v>
      </c>
    </row>
    <row r="68" spans="1:15" ht="15.95" customHeight="1" x14ac:dyDescent="0.25">
      <c r="A68" s="34">
        <v>58</v>
      </c>
      <c r="B68" s="252" t="s">
        <v>118</v>
      </c>
      <c r="C68" s="177" t="s">
        <v>85</v>
      </c>
      <c r="D68" s="252"/>
      <c r="E68" s="253" t="s">
        <v>87</v>
      </c>
      <c r="F68" s="47" t="s">
        <v>43</v>
      </c>
      <c r="G68" s="48" t="s">
        <v>43</v>
      </c>
      <c r="H68" s="8">
        <v>28</v>
      </c>
      <c r="I68" s="10">
        <v>10</v>
      </c>
      <c r="J68" s="180" t="s">
        <v>43</v>
      </c>
      <c r="K68" s="182" t="s">
        <v>43</v>
      </c>
      <c r="L68" s="8" t="s">
        <v>43</v>
      </c>
      <c r="M68" s="10" t="s">
        <v>43</v>
      </c>
      <c r="N68" s="59">
        <f>I68</f>
        <v>10</v>
      </c>
      <c r="O68" s="11">
        <v>58</v>
      </c>
    </row>
    <row r="69" spans="1:15" ht="15.95" customHeight="1" x14ac:dyDescent="0.25">
      <c r="A69" s="34">
        <v>59</v>
      </c>
      <c r="B69" s="35" t="s">
        <v>40</v>
      </c>
      <c r="C69" s="24" t="s">
        <v>35</v>
      </c>
      <c r="D69" s="1" t="s">
        <v>41</v>
      </c>
      <c r="E69" s="60" t="s">
        <v>42</v>
      </c>
      <c r="F69" s="8">
        <v>31</v>
      </c>
      <c r="G69" s="9">
        <v>8</v>
      </c>
      <c r="H69" s="8" t="s">
        <v>43</v>
      </c>
      <c r="I69" s="10" t="s">
        <v>43</v>
      </c>
      <c r="J69" s="8" t="s">
        <v>43</v>
      </c>
      <c r="K69" s="9" t="s">
        <v>43</v>
      </c>
      <c r="L69" s="8" t="s">
        <v>43</v>
      </c>
      <c r="M69" s="10" t="s">
        <v>43</v>
      </c>
      <c r="N69" s="59">
        <f>G69</f>
        <v>8</v>
      </c>
      <c r="O69" s="11">
        <v>59</v>
      </c>
    </row>
    <row r="70" spans="1:15" ht="15.95" customHeight="1" x14ac:dyDescent="0.25">
      <c r="A70" s="34">
        <v>60</v>
      </c>
      <c r="B70" s="21" t="s">
        <v>150</v>
      </c>
      <c r="C70" s="24" t="s">
        <v>142</v>
      </c>
      <c r="D70" s="29"/>
      <c r="E70" s="53" t="s">
        <v>56</v>
      </c>
      <c r="F70" s="8" t="s">
        <v>43</v>
      </c>
      <c r="G70" s="9" t="s">
        <v>43</v>
      </c>
      <c r="H70" s="8" t="s">
        <v>43</v>
      </c>
      <c r="I70" s="10" t="s">
        <v>43</v>
      </c>
      <c r="J70" s="8" t="s">
        <v>43</v>
      </c>
      <c r="K70" s="9" t="s">
        <v>43</v>
      </c>
      <c r="L70" s="8">
        <v>30</v>
      </c>
      <c r="M70" s="10">
        <v>7</v>
      </c>
      <c r="N70" s="59">
        <f>M70</f>
        <v>7</v>
      </c>
      <c r="O70" s="11">
        <v>60</v>
      </c>
    </row>
    <row r="71" spans="1:15" ht="15.95" customHeight="1" x14ac:dyDescent="0.25">
      <c r="A71" s="34">
        <v>61</v>
      </c>
      <c r="B71" s="201" t="s">
        <v>80</v>
      </c>
      <c r="C71" s="45" t="s">
        <v>47</v>
      </c>
      <c r="D71" s="201"/>
      <c r="E71" s="202" t="s">
        <v>61</v>
      </c>
      <c r="F71" s="17">
        <v>32</v>
      </c>
      <c r="G71" s="19">
        <v>6</v>
      </c>
      <c r="H71" s="17" t="s">
        <v>43</v>
      </c>
      <c r="I71" s="19" t="s">
        <v>43</v>
      </c>
      <c r="J71" s="17" t="s">
        <v>43</v>
      </c>
      <c r="K71" s="19" t="s">
        <v>43</v>
      </c>
      <c r="L71" s="8" t="s">
        <v>43</v>
      </c>
      <c r="M71" s="10" t="s">
        <v>43</v>
      </c>
      <c r="N71" s="59">
        <f>G71</f>
        <v>6</v>
      </c>
      <c r="O71" s="11">
        <v>61</v>
      </c>
    </row>
    <row r="72" spans="1:15" ht="15.95" customHeight="1" x14ac:dyDescent="0.25">
      <c r="A72" s="34">
        <v>62</v>
      </c>
      <c r="B72" s="38" t="s">
        <v>27</v>
      </c>
      <c r="C72" s="24" t="s">
        <v>9</v>
      </c>
      <c r="D72" s="3" t="s">
        <v>24</v>
      </c>
      <c r="E72" s="249" t="s">
        <v>28</v>
      </c>
      <c r="F72" s="8" t="s">
        <v>43</v>
      </c>
      <c r="G72" s="9" t="s">
        <v>43</v>
      </c>
      <c r="H72" s="8">
        <v>31</v>
      </c>
      <c r="I72" s="10">
        <v>4</v>
      </c>
      <c r="J72" s="8" t="s">
        <v>43</v>
      </c>
      <c r="K72" s="10" t="s">
        <v>43</v>
      </c>
      <c r="L72" s="8" t="s">
        <v>43</v>
      </c>
      <c r="M72" s="10" t="s">
        <v>43</v>
      </c>
      <c r="N72" s="59">
        <f>I72</f>
        <v>4</v>
      </c>
      <c r="O72" s="11">
        <v>62</v>
      </c>
    </row>
    <row r="73" spans="1:15" ht="15.95" customHeight="1" x14ac:dyDescent="0.25">
      <c r="A73" s="34">
        <v>63</v>
      </c>
      <c r="B73" s="201" t="s">
        <v>81</v>
      </c>
      <c r="C73" s="45" t="s">
        <v>47</v>
      </c>
      <c r="D73" s="201"/>
      <c r="E73" s="202" t="s">
        <v>56</v>
      </c>
      <c r="F73" s="46">
        <v>33</v>
      </c>
      <c r="G73" s="18">
        <v>4</v>
      </c>
      <c r="H73" s="46" t="s">
        <v>43</v>
      </c>
      <c r="I73" s="18" t="s">
        <v>43</v>
      </c>
      <c r="J73" s="46" t="s">
        <v>43</v>
      </c>
      <c r="K73" s="18" t="s">
        <v>43</v>
      </c>
      <c r="L73" s="8" t="s">
        <v>43</v>
      </c>
      <c r="M73" s="10" t="s">
        <v>43</v>
      </c>
      <c r="N73" s="59">
        <f>G73</f>
        <v>4</v>
      </c>
      <c r="O73" s="11">
        <v>63</v>
      </c>
    </row>
    <row r="74" spans="1:15" ht="15.95" customHeight="1" x14ac:dyDescent="0.25">
      <c r="A74" s="34">
        <v>64</v>
      </c>
      <c r="B74" s="205" t="s">
        <v>162</v>
      </c>
      <c r="C74" s="24" t="s">
        <v>127</v>
      </c>
      <c r="D74" s="21"/>
      <c r="E74" s="27" t="s">
        <v>139</v>
      </c>
      <c r="F74" s="47" t="s">
        <v>43</v>
      </c>
      <c r="G74" s="49" t="s">
        <v>43</v>
      </c>
      <c r="H74" s="47" t="s">
        <v>43</v>
      </c>
      <c r="I74" s="48" t="s">
        <v>43</v>
      </c>
      <c r="J74" s="47" t="s">
        <v>43</v>
      </c>
      <c r="K74" s="48" t="s">
        <v>43</v>
      </c>
      <c r="L74" s="8">
        <v>32</v>
      </c>
      <c r="M74" s="10">
        <v>3</v>
      </c>
      <c r="N74" s="59">
        <f>M74</f>
        <v>3</v>
      </c>
      <c r="O74" s="11">
        <v>64</v>
      </c>
    </row>
    <row r="75" spans="1:15" ht="15.95" customHeight="1" x14ac:dyDescent="0.25">
      <c r="A75" s="34">
        <v>65</v>
      </c>
      <c r="B75" s="21" t="s">
        <v>64</v>
      </c>
      <c r="C75" s="24" t="s">
        <v>47</v>
      </c>
      <c r="D75" s="29" t="s">
        <v>41</v>
      </c>
      <c r="E75" s="27" t="s">
        <v>55</v>
      </c>
      <c r="F75" s="8">
        <v>34</v>
      </c>
      <c r="G75" s="9">
        <v>3</v>
      </c>
      <c r="H75" s="8" t="s">
        <v>43</v>
      </c>
      <c r="I75" s="10" t="s">
        <v>43</v>
      </c>
      <c r="J75" s="8" t="s">
        <v>43</v>
      </c>
      <c r="K75" s="10" t="s">
        <v>43</v>
      </c>
      <c r="L75" s="8" t="s">
        <v>43</v>
      </c>
      <c r="M75" s="10" t="s">
        <v>43</v>
      </c>
      <c r="N75" s="59">
        <f>G75</f>
        <v>3</v>
      </c>
      <c r="O75" s="11">
        <v>65</v>
      </c>
    </row>
    <row r="76" spans="1:15" ht="15.95" customHeight="1" thickBot="1" x14ac:dyDescent="0.3">
      <c r="A76" s="62">
        <v>66</v>
      </c>
      <c r="B76" s="204" t="s">
        <v>163</v>
      </c>
      <c r="C76" s="25" t="s">
        <v>127</v>
      </c>
      <c r="D76" s="22"/>
      <c r="E76" s="28" t="s">
        <v>139</v>
      </c>
      <c r="F76" s="50" t="s">
        <v>43</v>
      </c>
      <c r="G76" s="87" t="s">
        <v>43</v>
      </c>
      <c r="H76" s="50" t="s">
        <v>43</v>
      </c>
      <c r="I76" s="57" t="s">
        <v>43</v>
      </c>
      <c r="J76" s="50" t="s">
        <v>43</v>
      </c>
      <c r="K76" s="57" t="s">
        <v>43</v>
      </c>
      <c r="L76" s="12">
        <v>33</v>
      </c>
      <c r="M76" s="13">
        <v>1</v>
      </c>
      <c r="N76" s="62">
        <f>M76</f>
        <v>1</v>
      </c>
      <c r="O76" s="14">
        <v>66</v>
      </c>
    </row>
    <row r="78" spans="1:15" ht="15.75" x14ac:dyDescent="0.25">
      <c r="B78" s="43" t="s">
        <v>67</v>
      </c>
      <c r="C78" s="16"/>
      <c r="D78" s="16"/>
      <c r="E78" s="44"/>
      <c r="G78" s="44" t="s">
        <v>68</v>
      </c>
      <c r="H78" s="44"/>
      <c r="I78" s="44"/>
      <c r="J78" s="44"/>
      <c r="K78" s="44"/>
    </row>
    <row r="79" spans="1:15" ht="15.75" x14ac:dyDescent="0.25">
      <c r="B79" s="58" t="s">
        <v>69</v>
      </c>
      <c r="C79" s="16"/>
      <c r="D79" s="16"/>
      <c r="E79" s="15"/>
      <c r="G79" s="15" t="s">
        <v>70</v>
      </c>
      <c r="H79" s="15"/>
      <c r="I79" s="15"/>
      <c r="J79" s="15"/>
      <c r="K79" s="15"/>
    </row>
  </sheetData>
  <protectedRanges>
    <protectedRange password="CCBA" sqref="D37" name="Range1_1_4"/>
    <protectedRange password="CCBA" sqref="D38" name="Range1_3_4"/>
    <protectedRange password="CCBA" sqref="D23 D14 D17" name="Range1_1_4_2"/>
    <protectedRange password="CCBA" sqref="D15:D16 D35 D18:D19" name="Range1_3_4_2"/>
    <protectedRange password="CCBA" sqref="D46:D49" name="Range1_1_4_1"/>
    <protectedRange password="CCBA" sqref="D51" name="Range1_2_4"/>
    <protectedRange password="CCBA" sqref="D44" name="Range1_3_4_1"/>
    <protectedRange password="CCBA" sqref="D45" name="Range1_4_4"/>
    <protectedRange password="CCBA" sqref="D53" name="Range1_6_4"/>
    <protectedRange password="CCBA" sqref="D76" name="Range1_1_4_5"/>
    <protectedRange password="CCBA" sqref="D63" name="Range1_3_4_5"/>
    <protectedRange password="CCBA" sqref="D64:D65 D74:D75" name="Range1_4_4_1"/>
    <protectedRange password="CCBA" sqref="D30" name="Range1_4_4_2"/>
    <protectedRange password="CCBA" sqref="D31" name="Range1_4_4_3"/>
    <protectedRange password="CCBA" sqref="D73" name="Range1_1_4_2_1"/>
    <protectedRange password="CCBA" sqref="D66" name="Range1_1_4_3"/>
    <protectedRange password="CCBA" sqref="D72" name="Range1_3_4_2_1"/>
    <protectedRange password="CCBA" sqref="D11 D24" name="Range1_3_4_1_1"/>
  </protectedRanges>
  <sortState ref="B11:O76">
    <sortCondition ref="O11:O76"/>
  </sortState>
  <mergeCells count="21">
    <mergeCell ref="A1:O2"/>
    <mergeCell ref="A7:O7"/>
    <mergeCell ref="A8:A10"/>
    <mergeCell ref="B8:B10"/>
    <mergeCell ref="C8:C10"/>
    <mergeCell ref="D8:D10"/>
    <mergeCell ref="E8:E10"/>
    <mergeCell ref="F8:G8"/>
    <mergeCell ref="L8:M8"/>
    <mergeCell ref="N8:N10"/>
    <mergeCell ref="F9:F10"/>
    <mergeCell ref="G9:G10"/>
    <mergeCell ref="J8:K8"/>
    <mergeCell ref="J9:J10"/>
    <mergeCell ref="K9:K10"/>
    <mergeCell ref="L9:L10"/>
    <mergeCell ref="O8:O10"/>
    <mergeCell ref="M9:M10"/>
    <mergeCell ref="H8:I8"/>
    <mergeCell ref="H9:H10"/>
    <mergeCell ref="I9:I10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8" workbookViewId="0">
      <selection activeCell="D18" sqref="D18"/>
    </sheetView>
  </sheetViews>
  <sheetFormatPr defaultRowHeight="15" x14ac:dyDescent="0.25"/>
  <cols>
    <col min="1" max="1" width="5.28515625" customWidth="1"/>
    <col min="2" max="2" width="21.85546875" customWidth="1"/>
    <col min="3" max="3" width="5.140625" customWidth="1"/>
    <col min="4" max="4" width="21.7109375" customWidth="1"/>
    <col min="5" max="5" width="19.28515625" customWidth="1"/>
    <col min="6" max="13" width="6.7109375" customWidth="1"/>
    <col min="14" max="15" width="7.7109375" customWidth="1"/>
  </cols>
  <sheetData>
    <row r="1" spans="1:15" ht="15" customHeight="1" x14ac:dyDescent="0.25">
      <c r="A1" s="110" t="s">
        <v>153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40.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5.95" customHeight="1" x14ac:dyDescent="0.3">
      <c r="A3" s="100"/>
      <c r="B3" s="101" t="s">
        <v>145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5.95" customHeight="1" x14ac:dyDescent="0.3">
      <c r="A4" s="100"/>
      <c r="B4" s="101" t="s">
        <v>146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15.95" customHeight="1" x14ac:dyDescent="0.3">
      <c r="A5" s="100"/>
      <c r="B5" s="101" t="s">
        <v>166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15.95" customHeight="1" x14ac:dyDescent="0.3">
      <c r="A6" s="100"/>
      <c r="B6" s="101" t="s">
        <v>148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ht="15.95" customHeight="1" thickBot="1" x14ac:dyDescent="0.35">
      <c r="A7" s="109" t="s">
        <v>128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5.75" x14ac:dyDescent="0.25">
      <c r="A8" s="118" t="s">
        <v>1</v>
      </c>
      <c r="B8" s="121" t="s">
        <v>2</v>
      </c>
      <c r="C8" s="124" t="s">
        <v>3</v>
      </c>
      <c r="D8" s="121" t="s">
        <v>4</v>
      </c>
      <c r="E8" s="127" t="s">
        <v>5</v>
      </c>
      <c r="F8" s="111" t="s">
        <v>32</v>
      </c>
      <c r="G8" s="112"/>
      <c r="H8" s="111" t="s">
        <v>33</v>
      </c>
      <c r="I8" s="112"/>
      <c r="J8" s="111" t="s">
        <v>129</v>
      </c>
      <c r="K8" s="112"/>
      <c r="L8" s="111" t="s">
        <v>149</v>
      </c>
      <c r="M8" s="112"/>
      <c r="N8" s="115" t="s">
        <v>44</v>
      </c>
      <c r="O8" s="106" t="s">
        <v>6</v>
      </c>
    </row>
    <row r="9" spans="1:15" ht="15.75" customHeight="1" x14ac:dyDescent="0.25">
      <c r="A9" s="119"/>
      <c r="B9" s="122"/>
      <c r="C9" s="125"/>
      <c r="D9" s="122"/>
      <c r="E9" s="128"/>
      <c r="F9" s="113" t="s">
        <v>6</v>
      </c>
      <c r="G9" s="104" t="s">
        <v>7</v>
      </c>
      <c r="H9" s="113" t="s">
        <v>6</v>
      </c>
      <c r="I9" s="104" t="s">
        <v>7</v>
      </c>
      <c r="J9" s="113" t="s">
        <v>6</v>
      </c>
      <c r="K9" s="104" t="s">
        <v>7</v>
      </c>
      <c r="L9" s="113" t="s">
        <v>6</v>
      </c>
      <c r="M9" s="104" t="s">
        <v>7</v>
      </c>
      <c r="N9" s="116"/>
      <c r="O9" s="107"/>
    </row>
    <row r="10" spans="1:15" ht="36.75" customHeight="1" thickBot="1" x14ac:dyDescent="0.3">
      <c r="A10" s="119"/>
      <c r="B10" s="122"/>
      <c r="C10" s="125"/>
      <c r="D10" s="122"/>
      <c r="E10" s="128"/>
      <c r="F10" s="141"/>
      <c r="G10" s="142"/>
      <c r="H10" s="141"/>
      <c r="I10" s="142"/>
      <c r="J10" s="141"/>
      <c r="K10" s="142"/>
      <c r="L10" s="141"/>
      <c r="M10" s="142"/>
      <c r="N10" s="116"/>
      <c r="O10" s="130"/>
    </row>
    <row r="11" spans="1:15" ht="15.95" customHeight="1" x14ac:dyDescent="0.25">
      <c r="A11" s="71">
        <v>1</v>
      </c>
      <c r="B11" s="72" t="s">
        <v>84</v>
      </c>
      <c r="C11" s="214" t="s">
        <v>85</v>
      </c>
      <c r="D11" s="73" t="s">
        <v>86</v>
      </c>
      <c r="E11" s="215" t="s">
        <v>87</v>
      </c>
      <c r="F11" s="150">
        <v>1</v>
      </c>
      <c r="G11" s="149">
        <v>80</v>
      </c>
      <c r="H11" s="150">
        <v>2</v>
      </c>
      <c r="I11" s="149">
        <v>62</v>
      </c>
      <c r="J11" s="150">
        <v>5</v>
      </c>
      <c r="K11" s="149">
        <v>10</v>
      </c>
      <c r="L11" s="150">
        <v>4</v>
      </c>
      <c r="M11" s="149">
        <v>28</v>
      </c>
      <c r="N11" s="162">
        <f>G11+I11+K11+M11</f>
        <v>180</v>
      </c>
      <c r="O11" s="163">
        <v>2</v>
      </c>
    </row>
    <row r="12" spans="1:15" ht="15.95" customHeight="1" x14ac:dyDescent="0.25">
      <c r="A12" s="208">
        <v>2</v>
      </c>
      <c r="B12" s="209" t="s">
        <v>113</v>
      </c>
      <c r="C12" s="216" t="s">
        <v>127</v>
      </c>
      <c r="D12" s="76" t="s">
        <v>86</v>
      </c>
      <c r="E12" s="217" t="s">
        <v>87</v>
      </c>
      <c r="F12" s="210"/>
      <c r="G12" s="211"/>
      <c r="H12" s="210"/>
      <c r="I12" s="211"/>
      <c r="J12" s="210"/>
      <c r="K12" s="211"/>
      <c r="L12" s="210"/>
      <c r="M12" s="211"/>
      <c r="N12" s="212"/>
      <c r="O12" s="213"/>
    </row>
    <row r="13" spans="1:15" ht="15.95" customHeight="1" x14ac:dyDescent="0.25">
      <c r="A13" s="74">
        <v>3</v>
      </c>
      <c r="B13" s="75" t="s">
        <v>91</v>
      </c>
      <c r="C13" s="218" t="s">
        <v>85</v>
      </c>
      <c r="D13" s="76" t="s">
        <v>86</v>
      </c>
      <c r="E13" s="217" t="s">
        <v>87</v>
      </c>
      <c r="F13" s="132"/>
      <c r="G13" s="134"/>
      <c r="H13" s="132"/>
      <c r="I13" s="134"/>
      <c r="J13" s="132"/>
      <c r="K13" s="134"/>
      <c r="L13" s="132"/>
      <c r="M13" s="134"/>
      <c r="N13" s="160"/>
      <c r="O13" s="164"/>
    </row>
    <row r="14" spans="1:15" ht="15.95" customHeight="1" x14ac:dyDescent="0.25">
      <c r="A14" s="219">
        <v>4</v>
      </c>
      <c r="B14" s="89" t="s">
        <v>97</v>
      </c>
      <c r="C14" s="220" t="s">
        <v>85</v>
      </c>
      <c r="D14" s="90" t="s">
        <v>98</v>
      </c>
      <c r="E14" s="221" t="s">
        <v>42</v>
      </c>
      <c r="F14" s="143">
        <v>2</v>
      </c>
      <c r="G14" s="146">
        <v>62</v>
      </c>
      <c r="H14" s="143">
        <v>7</v>
      </c>
      <c r="I14" s="146">
        <v>9</v>
      </c>
      <c r="J14" s="143">
        <v>1</v>
      </c>
      <c r="K14" s="146">
        <v>60</v>
      </c>
      <c r="L14" s="143">
        <v>1</v>
      </c>
      <c r="M14" s="146">
        <v>70</v>
      </c>
      <c r="N14" s="151">
        <f>G14+I14+K14+M14</f>
        <v>201</v>
      </c>
      <c r="O14" s="168">
        <v>1</v>
      </c>
    </row>
    <row r="15" spans="1:15" ht="15.95" customHeight="1" x14ac:dyDescent="0.25">
      <c r="A15" s="91">
        <v>5</v>
      </c>
      <c r="B15" s="92" t="s">
        <v>99</v>
      </c>
      <c r="C15" s="222" t="s">
        <v>85</v>
      </c>
      <c r="D15" s="93" t="s">
        <v>98</v>
      </c>
      <c r="E15" s="223" t="s">
        <v>100</v>
      </c>
      <c r="F15" s="144"/>
      <c r="G15" s="147"/>
      <c r="H15" s="144"/>
      <c r="I15" s="147"/>
      <c r="J15" s="144"/>
      <c r="K15" s="147"/>
      <c r="L15" s="144"/>
      <c r="M15" s="147"/>
      <c r="N15" s="166"/>
      <c r="O15" s="169"/>
    </row>
    <row r="16" spans="1:15" ht="15.95" customHeight="1" x14ac:dyDescent="0.25">
      <c r="A16" s="91">
        <v>6</v>
      </c>
      <c r="B16" s="92" t="s">
        <v>99</v>
      </c>
      <c r="C16" s="222" t="s">
        <v>85</v>
      </c>
      <c r="D16" s="93" t="s">
        <v>98</v>
      </c>
      <c r="E16" s="223" t="s">
        <v>42</v>
      </c>
      <c r="F16" s="145"/>
      <c r="G16" s="148"/>
      <c r="H16" s="145"/>
      <c r="I16" s="148"/>
      <c r="J16" s="145"/>
      <c r="K16" s="148"/>
      <c r="L16" s="145"/>
      <c r="M16" s="148"/>
      <c r="N16" s="167"/>
      <c r="O16" s="170"/>
    </row>
    <row r="17" spans="1:15" ht="15.95" customHeight="1" x14ac:dyDescent="0.25">
      <c r="A17" s="224">
        <v>7</v>
      </c>
      <c r="B17" s="75" t="s">
        <v>126</v>
      </c>
      <c r="C17" s="218" t="s">
        <v>35</v>
      </c>
      <c r="D17" s="76" t="s">
        <v>144</v>
      </c>
      <c r="E17" s="217" t="s">
        <v>14</v>
      </c>
      <c r="F17" s="131" t="s">
        <v>43</v>
      </c>
      <c r="G17" s="133" t="s">
        <v>43</v>
      </c>
      <c r="H17" s="131">
        <v>1</v>
      </c>
      <c r="I17" s="133">
        <v>80</v>
      </c>
      <c r="J17" s="131">
        <v>3</v>
      </c>
      <c r="K17" s="133">
        <v>30</v>
      </c>
      <c r="L17" s="131">
        <v>2</v>
      </c>
      <c r="M17" s="133">
        <v>53</v>
      </c>
      <c r="N17" s="159">
        <f>I17+K17+M17</f>
        <v>163</v>
      </c>
      <c r="O17" s="161">
        <v>3</v>
      </c>
    </row>
    <row r="18" spans="1:15" ht="15.95" customHeight="1" x14ac:dyDescent="0.25">
      <c r="A18" s="74">
        <v>8</v>
      </c>
      <c r="B18" s="75" t="s">
        <v>126</v>
      </c>
      <c r="C18" s="218" t="s">
        <v>127</v>
      </c>
      <c r="D18" s="76" t="s">
        <v>144</v>
      </c>
      <c r="E18" s="217" t="s">
        <v>90</v>
      </c>
      <c r="F18" s="132"/>
      <c r="G18" s="134"/>
      <c r="H18" s="132"/>
      <c r="I18" s="134"/>
      <c r="J18" s="132"/>
      <c r="K18" s="134"/>
      <c r="L18" s="132"/>
      <c r="M18" s="134"/>
      <c r="N18" s="160"/>
      <c r="O18" s="161"/>
    </row>
    <row r="19" spans="1:15" ht="15.95" customHeight="1" x14ac:dyDescent="0.25">
      <c r="A19" s="198">
        <v>9</v>
      </c>
      <c r="B19" s="92" t="s">
        <v>92</v>
      </c>
      <c r="C19" s="222" t="s">
        <v>85</v>
      </c>
      <c r="D19" s="93" t="s">
        <v>93</v>
      </c>
      <c r="E19" s="223" t="s">
        <v>88</v>
      </c>
      <c r="F19" s="143">
        <v>3</v>
      </c>
      <c r="G19" s="146">
        <v>48</v>
      </c>
      <c r="H19" s="143">
        <v>4</v>
      </c>
      <c r="I19" s="146">
        <v>37</v>
      </c>
      <c r="J19" s="143">
        <v>4</v>
      </c>
      <c r="K19" s="146">
        <v>19</v>
      </c>
      <c r="L19" s="143" t="s">
        <v>43</v>
      </c>
      <c r="M19" s="146" t="s">
        <v>43</v>
      </c>
      <c r="N19" s="155">
        <f>G19+K19+I19</f>
        <v>104</v>
      </c>
      <c r="O19" s="158">
        <v>5</v>
      </c>
    </row>
    <row r="20" spans="1:15" ht="15.95" customHeight="1" x14ac:dyDescent="0.25">
      <c r="A20" s="198">
        <v>10</v>
      </c>
      <c r="B20" s="92" t="s">
        <v>115</v>
      </c>
      <c r="C20" s="222" t="s">
        <v>127</v>
      </c>
      <c r="D20" s="93" t="s">
        <v>93</v>
      </c>
      <c r="E20" s="223" t="s">
        <v>141</v>
      </c>
      <c r="F20" s="144"/>
      <c r="G20" s="147"/>
      <c r="H20" s="144"/>
      <c r="I20" s="147"/>
      <c r="J20" s="144"/>
      <c r="K20" s="147"/>
      <c r="L20" s="144"/>
      <c r="M20" s="147"/>
      <c r="N20" s="156"/>
      <c r="O20" s="158"/>
    </row>
    <row r="21" spans="1:15" ht="15.95" customHeight="1" x14ac:dyDescent="0.25">
      <c r="A21" s="69">
        <v>11</v>
      </c>
      <c r="B21" s="92" t="s">
        <v>101</v>
      </c>
      <c r="C21" s="222" t="s">
        <v>85</v>
      </c>
      <c r="D21" s="93" t="s">
        <v>93</v>
      </c>
      <c r="E21" s="223" t="s">
        <v>88</v>
      </c>
      <c r="F21" s="145"/>
      <c r="G21" s="148"/>
      <c r="H21" s="145"/>
      <c r="I21" s="148"/>
      <c r="J21" s="145"/>
      <c r="K21" s="148"/>
      <c r="L21" s="145"/>
      <c r="M21" s="148"/>
      <c r="N21" s="157"/>
      <c r="O21" s="158"/>
    </row>
    <row r="22" spans="1:15" ht="15.95" customHeight="1" x14ac:dyDescent="0.25">
      <c r="A22" s="224">
        <v>12</v>
      </c>
      <c r="B22" s="77" t="s">
        <v>117</v>
      </c>
      <c r="C22" s="218" t="s">
        <v>85</v>
      </c>
      <c r="D22" s="78" t="s">
        <v>143</v>
      </c>
      <c r="E22" s="225" t="s">
        <v>89</v>
      </c>
      <c r="F22" s="131" t="s">
        <v>43</v>
      </c>
      <c r="G22" s="133" t="s">
        <v>43</v>
      </c>
      <c r="H22" s="131">
        <v>3</v>
      </c>
      <c r="I22" s="133">
        <v>48</v>
      </c>
      <c r="J22" s="131">
        <v>2</v>
      </c>
      <c r="K22" s="133">
        <v>43</v>
      </c>
      <c r="L22" s="131">
        <v>3</v>
      </c>
      <c r="M22" s="133">
        <v>39</v>
      </c>
      <c r="N22" s="159">
        <f>I22+M22+K22</f>
        <v>130</v>
      </c>
      <c r="O22" s="161">
        <v>4</v>
      </c>
    </row>
    <row r="23" spans="1:15" ht="15.95" customHeight="1" x14ac:dyDescent="0.25">
      <c r="A23" s="224">
        <v>13</v>
      </c>
      <c r="B23" s="77" t="s">
        <v>110</v>
      </c>
      <c r="C23" s="218" t="s">
        <v>127</v>
      </c>
      <c r="D23" s="78" t="s">
        <v>143</v>
      </c>
      <c r="E23" s="225" t="s">
        <v>164</v>
      </c>
      <c r="F23" s="210"/>
      <c r="G23" s="211"/>
      <c r="H23" s="210"/>
      <c r="I23" s="211"/>
      <c r="J23" s="210"/>
      <c r="K23" s="211"/>
      <c r="L23" s="210"/>
      <c r="M23" s="211"/>
      <c r="N23" s="212"/>
      <c r="O23" s="161"/>
    </row>
    <row r="24" spans="1:15" ht="15.95" customHeight="1" x14ac:dyDescent="0.25">
      <c r="A24" s="224">
        <v>14</v>
      </c>
      <c r="B24" s="79" t="s">
        <v>34</v>
      </c>
      <c r="C24" s="218" t="s">
        <v>9</v>
      </c>
      <c r="D24" s="78" t="s">
        <v>143</v>
      </c>
      <c r="E24" s="225" t="s">
        <v>36</v>
      </c>
      <c r="F24" s="210"/>
      <c r="G24" s="211"/>
      <c r="H24" s="210"/>
      <c r="I24" s="211"/>
      <c r="J24" s="210"/>
      <c r="K24" s="211"/>
      <c r="L24" s="210"/>
      <c r="M24" s="211"/>
      <c r="N24" s="212"/>
      <c r="O24" s="161"/>
    </row>
    <row r="25" spans="1:15" ht="15.95" customHeight="1" x14ac:dyDescent="0.25">
      <c r="A25" s="74">
        <v>15</v>
      </c>
      <c r="B25" s="79" t="s">
        <v>34</v>
      </c>
      <c r="C25" s="218" t="s">
        <v>85</v>
      </c>
      <c r="D25" s="78" t="s">
        <v>143</v>
      </c>
      <c r="E25" s="225" t="s">
        <v>89</v>
      </c>
      <c r="F25" s="132"/>
      <c r="G25" s="134"/>
      <c r="H25" s="132"/>
      <c r="I25" s="134"/>
      <c r="J25" s="132"/>
      <c r="K25" s="134"/>
      <c r="L25" s="132"/>
      <c r="M25" s="134"/>
      <c r="N25" s="160"/>
      <c r="O25" s="161"/>
    </row>
    <row r="26" spans="1:15" ht="15.95" customHeight="1" x14ac:dyDescent="0.25">
      <c r="A26" s="198">
        <v>16</v>
      </c>
      <c r="B26" s="67" t="s">
        <v>46</v>
      </c>
      <c r="C26" s="226" t="s">
        <v>47</v>
      </c>
      <c r="D26" s="63" t="s">
        <v>48</v>
      </c>
      <c r="E26" s="227" t="s">
        <v>49</v>
      </c>
      <c r="F26" s="135">
        <v>6</v>
      </c>
      <c r="G26" s="137">
        <v>17</v>
      </c>
      <c r="H26" s="135">
        <v>5</v>
      </c>
      <c r="I26" s="137">
        <v>27</v>
      </c>
      <c r="J26" s="135" t="s">
        <v>43</v>
      </c>
      <c r="K26" s="137" t="s">
        <v>43</v>
      </c>
      <c r="L26" s="135" t="s">
        <v>43</v>
      </c>
      <c r="M26" s="137" t="s">
        <v>43</v>
      </c>
      <c r="N26" s="155">
        <f>G26+I26</f>
        <v>44</v>
      </c>
      <c r="O26" s="158">
        <v>6</v>
      </c>
    </row>
    <row r="27" spans="1:15" ht="15.95" customHeight="1" x14ac:dyDescent="0.25">
      <c r="A27" s="69">
        <v>17</v>
      </c>
      <c r="B27" s="67" t="s">
        <v>62</v>
      </c>
      <c r="C27" s="226" t="s">
        <v>47</v>
      </c>
      <c r="D27" s="63" t="s">
        <v>48</v>
      </c>
      <c r="E27" s="227" t="s">
        <v>49</v>
      </c>
      <c r="F27" s="139"/>
      <c r="G27" s="140"/>
      <c r="H27" s="139"/>
      <c r="I27" s="140"/>
      <c r="J27" s="139"/>
      <c r="K27" s="140"/>
      <c r="L27" s="139"/>
      <c r="M27" s="140"/>
      <c r="N27" s="157"/>
      <c r="O27" s="158"/>
    </row>
    <row r="28" spans="1:15" ht="15.95" customHeight="1" x14ac:dyDescent="0.25">
      <c r="A28" s="224">
        <v>18</v>
      </c>
      <c r="B28" s="75" t="s">
        <v>95</v>
      </c>
      <c r="C28" s="218" t="s">
        <v>85</v>
      </c>
      <c r="D28" s="76" t="s">
        <v>96</v>
      </c>
      <c r="E28" s="217" t="s">
        <v>87</v>
      </c>
      <c r="F28" s="131">
        <v>4</v>
      </c>
      <c r="G28" s="133">
        <v>37</v>
      </c>
      <c r="H28" s="131" t="s">
        <v>43</v>
      </c>
      <c r="I28" s="133" t="s">
        <v>43</v>
      </c>
      <c r="J28" s="131" t="s">
        <v>43</v>
      </c>
      <c r="K28" s="133" t="s">
        <v>43</v>
      </c>
      <c r="L28" s="131" t="s">
        <v>43</v>
      </c>
      <c r="M28" s="133" t="s">
        <v>43</v>
      </c>
      <c r="N28" s="159">
        <v>37</v>
      </c>
      <c r="O28" s="161">
        <v>7</v>
      </c>
    </row>
    <row r="29" spans="1:15" ht="15.95" customHeight="1" x14ac:dyDescent="0.25">
      <c r="A29" s="74">
        <v>19</v>
      </c>
      <c r="B29" s="75" t="s">
        <v>102</v>
      </c>
      <c r="C29" s="218" t="s">
        <v>85</v>
      </c>
      <c r="D29" s="76" t="s">
        <v>96</v>
      </c>
      <c r="E29" s="217" t="s">
        <v>87</v>
      </c>
      <c r="F29" s="132"/>
      <c r="G29" s="134"/>
      <c r="H29" s="132"/>
      <c r="I29" s="134"/>
      <c r="J29" s="132"/>
      <c r="K29" s="134"/>
      <c r="L29" s="132"/>
      <c r="M29" s="134"/>
      <c r="N29" s="160"/>
      <c r="O29" s="161"/>
    </row>
    <row r="30" spans="1:15" ht="15.95" customHeight="1" x14ac:dyDescent="0.25">
      <c r="A30" s="198">
        <v>20</v>
      </c>
      <c r="B30" s="67" t="s">
        <v>50</v>
      </c>
      <c r="C30" s="226" t="s">
        <v>47</v>
      </c>
      <c r="D30" s="63" t="s">
        <v>51</v>
      </c>
      <c r="E30" s="227" t="s">
        <v>52</v>
      </c>
      <c r="F30" s="135">
        <v>5</v>
      </c>
      <c r="G30" s="137">
        <v>27</v>
      </c>
      <c r="H30" s="135" t="s">
        <v>43</v>
      </c>
      <c r="I30" s="137" t="s">
        <v>43</v>
      </c>
      <c r="J30" s="135" t="s">
        <v>43</v>
      </c>
      <c r="K30" s="137" t="s">
        <v>43</v>
      </c>
      <c r="L30" s="135" t="s">
        <v>43</v>
      </c>
      <c r="M30" s="137" t="s">
        <v>43</v>
      </c>
      <c r="N30" s="155">
        <v>27</v>
      </c>
      <c r="O30" s="158">
        <v>8</v>
      </c>
    </row>
    <row r="31" spans="1:15" ht="15.95" customHeight="1" x14ac:dyDescent="0.25">
      <c r="A31" s="69">
        <v>21</v>
      </c>
      <c r="B31" s="67" t="s">
        <v>58</v>
      </c>
      <c r="C31" s="226" t="s">
        <v>47</v>
      </c>
      <c r="D31" s="63" t="s">
        <v>51</v>
      </c>
      <c r="E31" s="227" t="s">
        <v>59</v>
      </c>
      <c r="F31" s="139"/>
      <c r="G31" s="140"/>
      <c r="H31" s="139"/>
      <c r="I31" s="140"/>
      <c r="J31" s="139"/>
      <c r="K31" s="140"/>
      <c r="L31" s="139"/>
      <c r="M31" s="140"/>
      <c r="N31" s="157"/>
      <c r="O31" s="158"/>
    </row>
    <row r="32" spans="1:15" ht="15.95" customHeight="1" x14ac:dyDescent="0.25">
      <c r="A32" s="224">
        <v>22</v>
      </c>
      <c r="B32" s="77" t="s">
        <v>119</v>
      </c>
      <c r="C32" s="218" t="s">
        <v>85</v>
      </c>
      <c r="D32" s="80" t="s">
        <v>106</v>
      </c>
      <c r="E32" s="225" t="s">
        <v>87</v>
      </c>
      <c r="F32" s="131" t="s">
        <v>43</v>
      </c>
      <c r="G32" s="133" t="s">
        <v>43</v>
      </c>
      <c r="H32" s="131">
        <v>6</v>
      </c>
      <c r="I32" s="133">
        <v>17</v>
      </c>
      <c r="J32" s="131" t="s">
        <v>43</v>
      </c>
      <c r="K32" s="133" t="s">
        <v>43</v>
      </c>
      <c r="L32" s="131" t="s">
        <v>43</v>
      </c>
      <c r="M32" s="133" t="s">
        <v>43</v>
      </c>
      <c r="N32" s="159">
        <v>17</v>
      </c>
      <c r="O32" s="161">
        <v>10</v>
      </c>
    </row>
    <row r="33" spans="1:15" ht="15.95" customHeight="1" x14ac:dyDescent="0.25">
      <c r="A33" s="74">
        <v>23</v>
      </c>
      <c r="B33" s="79" t="s">
        <v>116</v>
      </c>
      <c r="C33" s="218" t="s">
        <v>85</v>
      </c>
      <c r="D33" s="80" t="s">
        <v>106</v>
      </c>
      <c r="E33" s="225" t="s">
        <v>87</v>
      </c>
      <c r="F33" s="132"/>
      <c r="G33" s="134"/>
      <c r="H33" s="132"/>
      <c r="I33" s="134"/>
      <c r="J33" s="132"/>
      <c r="K33" s="134"/>
      <c r="L33" s="132"/>
      <c r="M33" s="134"/>
      <c r="N33" s="160"/>
      <c r="O33" s="161"/>
    </row>
    <row r="34" spans="1:15" ht="15.95" customHeight="1" x14ac:dyDescent="0.25">
      <c r="A34" s="198">
        <v>24</v>
      </c>
      <c r="B34" s="92" t="s">
        <v>65</v>
      </c>
      <c r="C34" s="222" t="s">
        <v>9</v>
      </c>
      <c r="D34" s="93" t="s">
        <v>54</v>
      </c>
      <c r="E34" s="223" t="s">
        <v>39</v>
      </c>
      <c r="F34" s="143">
        <v>7</v>
      </c>
      <c r="G34" s="146">
        <v>9</v>
      </c>
      <c r="H34" s="143" t="s">
        <v>43</v>
      </c>
      <c r="I34" s="146" t="s">
        <v>43</v>
      </c>
      <c r="J34" s="143">
        <v>6</v>
      </c>
      <c r="K34" s="146">
        <v>1</v>
      </c>
      <c r="L34" s="143">
        <v>7</v>
      </c>
      <c r="M34" s="146">
        <v>1</v>
      </c>
      <c r="N34" s="151">
        <v>11</v>
      </c>
      <c r="O34" s="168">
        <v>11</v>
      </c>
    </row>
    <row r="35" spans="1:15" ht="15.95" customHeight="1" x14ac:dyDescent="0.25">
      <c r="A35" s="198">
        <v>25</v>
      </c>
      <c r="B35" s="92" t="s">
        <v>65</v>
      </c>
      <c r="C35" s="222" t="s">
        <v>142</v>
      </c>
      <c r="D35" s="93" t="s">
        <v>54</v>
      </c>
      <c r="E35" s="223" t="s">
        <v>66</v>
      </c>
      <c r="F35" s="144"/>
      <c r="G35" s="147"/>
      <c r="H35" s="144"/>
      <c r="I35" s="147"/>
      <c r="J35" s="144"/>
      <c r="K35" s="147"/>
      <c r="L35" s="144"/>
      <c r="M35" s="147"/>
      <c r="N35" s="166"/>
      <c r="O35" s="169"/>
    </row>
    <row r="36" spans="1:15" ht="15.95" customHeight="1" x14ac:dyDescent="0.25">
      <c r="A36" s="198">
        <v>26</v>
      </c>
      <c r="B36" s="92" t="s">
        <v>53</v>
      </c>
      <c r="C36" s="222" t="s">
        <v>47</v>
      </c>
      <c r="D36" s="93" t="s">
        <v>54</v>
      </c>
      <c r="E36" s="223" t="s">
        <v>55</v>
      </c>
      <c r="F36" s="144"/>
      <c r="G36" s="147"/>
      <c r="H36" s="144"/>
      <c r="I36" s="147"/>
      <c r="J36" s="144"/>
      <c r="K36" s="147"/>
      <c r="L36" s="144"/>
      <c r="M36" s="147"/>
      <c r="N36" s="166"/>
      <c r="O36" s="169"/>
    </row>
    <row r="37" spans="1:15" ht="15.95" customHeight="1" x14ac:dyDescent="0.25">
      <c r="A37" s="198">
        <v>27</v>
      </c>
      <c r="B37" s="92" t="s">
        <v>60</v>
      </c>
      <c r="C37" s="222" t="s">
        <v>142</v>
      </c>
      <c r="D37" s="93" t="s">
        <v>54</v>
      </c>
      <c r="E37" s="223" t="s">
        <v>61</v>
      </c>
      <c r="F37" s="144"/>
      <c r="G37" s="147"/>
      <c r="H37" s="144"/>
      <c r="I37" s="147"/>
      <c r="J37" s="144"/>
      <c r="K37" s="147"/>
      <c r="L37" s="144"/>
      <c r="M37" s="147"/>
      <c r="N37" s="166"/>
      <c r="O37" s="169"/>
    </row>
    <row r="38" spans="1:15" ht="15.95" customHeight="1" x14ac:dyDescent="0.25">
      <c r="A38" s="198">
        <v>28</v>
      </c>
      <c r="B38" s="92" t="s">
        <v>131</v>
      </c>
      <c r="C38" s="222" t="s">
        <v>35</v>
      </c>
      <c r="D38" s="93" t="s">
        <v>54</v>
      </c>
      <c r="E38" s="223" t="s">
        <v>132</v>
      </c>
      <c r="F38" s="145"/>
      <c r="G38" s="148"/>
      <c r="H38" s="145"/>
      <c r="I38" s="148"/>
      <c r="J38" s="145"/>
      <c r="K38" s="148"/>
      <c r="L38" s="145"/>
      <c r="M38" s="148"/>
      <c r="N38" s="167"/>
      <c r="O38" s="170"/>
    </row>
    <row r="39" spans="1:15" ht="15.95" customHeight="1" x14ac:dyDescent="0.25">
      <c r="A39" s="224">
        <v>29</v>
      </c>
      <c r="B39" s="81" t="s">
        <v>125</v>
      </c>
      <c r="C39" s="218" t="s">
        <v>9</v>
      </c>
      <c r="D39" s="82" t="s">
        <v>41</v>
      </c>
      <c r="E39" s="217" t="s">
        <v>42</v>
      </c>
      <c r="F39" s="131">
        <v>8</v>
      </c>
      <c r="G39" s="133">
        <v>1</v>
      </c>
      <c r="H39" s="131" t="s">
        <v>43</v>
      </c>
      <c r="I39" s="133" t="s">
        <v>43</v>
      </c>
      <c r="J39" s="131" t="s">
        <v>43</v>
      </c>
      <c r="K39" s="133" t="s">
        <v>43</v>
      </c>
      <c r="L39" s="131" t="s">
        <v>43</v>
      </c>
      <c r="M39" s="133" t="s">
        <v>43</v>
      </c>
      <c r="N39" s="159">
        <v>1</v>
      </c>
      <c r="O39" s="165">
        <v>13</v>
      </c>
    </row>
    <row r="40" spans="1:15" ht="15.95" customHeight="1" x14ac:dyDescent="0.25">
      <c r="A40" s="74">
        <v>30</v>
      </c>
      <c r="B40" s="75" t="s">
        <v>64</v>
      </c>
      <c r="C40" s="218" t="s">
        <v>47</v>
      </c>
      <c r="D40" s="82" t="s">
        <v>41</v>
      </c>
      <c r="E40" s="217" t="s">
        <v>55</v>
      </c>
      <c r="F40" s="132"/>
      <c r="G40" s="134"/>
      <c r="H40" s="132"/>
      <c r="I40" s="134"/>
      <c r="J40" s="132"/>
      <c r="K40" s="134"/>
      <c r="L40" s="132"/>
      <c r="M40" s="134"/>
      <c r="N40" s="160"/>
      <c r="O40" s="164"/>
    </row>
    <row r="41" spans="1:15" ht="15.95" customHeight="1" x14ac:dyDescent="0.25">
      <c r="A41" s="198">
        <v>31</v>
      </c>
      <c r="B41" s="68" t="s">
        <v>27</v>
      </c>
      <c r="C41" s="226" t="s">
        <v>9</v>
      </c>
      <c r="D41" s="64" t="s">
        <v>24</v>
      </c>
      <c r="E41" s="66" t="s">
        <v>28</v>
      </c>
      <c r="F41" s="135" t="s">
        <v>43</v>
      </c>
      <c r="G41" s="137" t="s">
        <v>43</v>
      </c>
      <c r="H41" s="135">
        <v>8</v>
      </c>
      <c r="I41" s="137">
        <v>1</v>
      </c>
      <c r="J41" s="135" t="s">
        <v>43</v>
      </c>
      <c r="K41" s="137" t="s">
        <v>43</v>
      </c>
      <c r="L41" s="135" t="s">
        <v>43</v>
      </c>
      <c r="M41" s="137" t="s">
        <v>43</v>
      </c>
      <c r="N41" s="151">
        <v>1</v>
      </c>
      <c r="O41" s="153">
        <v>14</v>
      </c>
    </row>
    <row r="42" spans="1:15" ht="15.95" customHeight="1" x14ac:dyDescent="0.25">
      <c r="A42" s="230">
        <v>32</v>
      </c>
      <c r="B42" s="231" t="s">
        <v>23</v>
      </c>
      <c r="C42" s="232" t="s">
        <v>9</v>
      </c>
      <c r="D42" s="233" t="s">
        <v>24</v>
      </c>
      <c r="E42" s="234" t="s">
        <v>25</v>
      </c>
      <c r="F42" s="228"/>
      <c r="G42" s="229"/>
      <c r="H42" s="228"/>
      <c r="I42" s="229"/>
      <c r="J42" s="228"/>
      <c r="K42" s="229"/>
      <c r="L42" s="228"/>
      <c r="M42" s="229"/>
      <c r="N42" s="166"/>
      <c r="O42" s="168"/>
    </row>
    <row r="43" spans="1:15" ht="15.95" customHeight="1" x14ac:dyDescent="0.25">
      <c r="A43" s="235">
        <v>33</v>
      </c>
      <c r="B43" s="244" t="s">
        <v>154</v>
      </c>
      <c r="C43" s="245" t="s">
        <v>127</v>
      </c>
      <c r="D43" s="246" t="s">
        <v>140</v>
      </c>
      <c r="E43" s="247" t="s">
        <v>155</v>
      </c>
      <c r="F43" s="236" t="s">
        <v>43</v>
      </c>
      <c r="G43" s="237" t="s">
        <v>43</v>
      </c>
      <c r="H43" s="236" t="s">
        <v>43</v>
      </c>
      <c r="I43" s="237" t="s">
        <v>43</v>
      </c>
      <c r="J43" s="236" t="s">
        <v>43</v>
      </c>
      <c r="K43" s="237" t="s">
        <v>43</v>
      </c>
      <c r="L43" s="236">
        <v>5</v>
      </c>
      <c r="M43" s="237">
        <v>18</v>
      </c>
      <c r="N43" s="238">
        <v>18</v>
      </c>
      <c r="O43" s="239">
        <v>9</v>
      </c>
    </row>
    <row r="44" spans="1:15" ht="15.95" customHeight="1" x14ac:dyDescent="0.25">
      <c r="A44" s="240">
        <v>34</v>
      </c>
      <c r="B44" s="246" t="s">
        <v>138</v>
      </c>
      <c r="C44" s="245" t="s">
        <v>127</v>
      </c>
      <c r="D44" s="246" t="s">
        <v>140</v>
      </c>
      <c r="E44" s="247" t="s">
        <v>139</v>
      </c>
      <c r="F44" s="241"/>
      <c r="G44" s="242"/>
      <c r="H44" s="241"/>
      <c r="I44" s="242"/>
      <c r="J44" s="241"/>
      <c r="K44" s="242"/>
      <c r="L44" s="241"/>
      <c r="M44" s="242"/>
      <c r="N44" s="243"/>
      <c r="O44" s="239"/>
    </row>
    <row r="45" spans="1:15" ht="15.95" customHeight="1" x14ac:dyDescent="0.25">
      <c r="A45" s="198">
        <v>35</v>
      </c>
      <c r="B45" s="38" t="s">
        <v>156</v>
      </c>
      <c r="C45" s="24" t="s">
        <v>127</v>
      </c>
      <c r="D45" s="21" t="s">
        <v>157</v>
      </c>
      <c r="E45" s="53" t="s">
        <v>139</v>
      </c>
      <c r="F45" s="135" t="s">
        <v>43</v>
      </c>
      <c r="G45" s="137" t="s">
        <v>43</v>
      </c>
      <c r="H45" s="135" t="s">
        <v>43</v>
      </c>
      <c r="I45" s="137" t="s">
        <v>43</v>
      </c>
      <c r="J45" s="135" t="s">
        <v>43</v>
      </c>
      <c r="K45" s="137" t="s">
        <v>43</v>
      </c>
      <c r="L45" s="135">
        <v>6</v>
      </c>
      <c r="M45" s="137">
        <v>9</v>
      </c>
      <c r="N45" s="151">
        <v>9</v>
      </c>
      <c r="O45" s="153">
        <v>12</v>
      </c>
    </row>
    <row r="46" spans="1:15" ht="15.95" customHeight="1" thickBot="1" x14ac:dyDescent="0.3">
      <c r="A46" s="70">
        <v>36</v>
      </c>
      <c r="B46" s="248" t="s">
        <v>158</v>
      </c>
      <c r="C46" s="25" t="s">
        <v>127</v>
      </c>
      <c r="D46" s="22" t="s">
        <v>157</v>
      </c>
      <c r="E46" s="55" t="s">
        <v>139</v>
      </c>
      <c r="F46" s="136"/>
      <c r="G46" s="138"/>
      <c r="H46" s="136"/>
      <c r="I46" s="138"/>
      <c r="J46" s="136"/>
      <c r="K46" s="138"/>
      <c r="L46" s="136"/>
      <c r="M46" s="138"/>
      <c r="N46" s="152"/>
      <c r="O46" s="154"/>
    </row>
    <row r="47" spans="1:15" ht="15.75" customHeight="1" x14ac:dyDescent="0.25"/>
    <row r="48" spans="1:15" ht="16.5" customHeight="1" x14ac:dyDescent="0.25"/>
    <row r="49" spans="2:11" ht="15.75" customHeight="1" x14ac:dyDescent="0.25">
      <c r="B49" s="43" t="s">
        <v>67</v>
      </c>
      <c r="C49" s="16"/>
      <c r="D49" s="16"/>
      <c r="E49" s="44"/>
      <c r="G49" s="44" t="s">
        <v>68</v>
      </c>
      <c r="H49" s="44"/>
      <c r="I49" s="44"/>
      <c r="J49" s="44"/>
      <c r="K49" s="44"/>
    </row>
    <row r="50" spans="2:11" ht="16.5" customHeight="1" x14ac:dyDescent="0.25">
      <c r="B50" s="58" t="s">
        <v>69</v>
      </c>
      <c r="C50" s="16"/>
      <c r="D50" s="16"/>
      <c r="E50" s="15"/>
      <c r="G50" s="15" t="s">
        <v>70</v>
      </c>
      <c r="H50" s="15"/>
      <c r="I50" s="15"/>
      <c r="J50" s="15"/>
      <c r="K50" s="15"/>
    </row>
  </sheetData>
  <protectedRanges>
    <protectedRange password="CCBA" sqref="D15:D16" name="Range1_1_4_1"/>
    <protectedRange password="CCBA" sqref="D14" name="Range1_4_4_1"/>
    <protectedRange password="CCBA" sqref="D35:D38" name="Range1_4_4_2"/>
    <protectedRange password="CCBA" sqref="D11" name="Range1_1_4_3"/>
    <protectedRange password="CCBA" sqref="D39" name="Range1_6_4_1"/>
    <protectedRange password="CCBA" sqref="D17:D21" name="Range1_3_4_1"/>
    <protectedRange password="CCBA" sqref="D31" name="Range1_1_4_5"/>
    <protectedRange password="CCBA" sqref="D30 D26" name="Range1_3_4_2"/>
    <protectedRange password="CCBA" sqref="D27" name="Range1_3_4_3"/>
    <protectedRange password="CCBA" sqref="D43" name="Range1_1_4_2"/>
    <protectedRange password="CCBA" sqref="D44" name="Range1_3_4_2_1"/>
    <protectedRange password="CCBA" sqref="D46" name="Range1_3_4_2_2"/>
  </protectedRanges>
  <mergeCells count="161"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L43:L44"/>
    <mergeCell ref="M43:M44"/>
    <mergeCell ref="N43:N44"/>
    <mergeCell ref="O43:O44"/>
    <mergeCell ref="J39:J40"/>
    <mergeCell ref="K39:K40"/>
    <mergeCell ref="J41:J42"/>
    <mergeCell ref="K41:K42"/>
    <mergeCell ref="F43:F44"/>
    <mergeCell ref="G43:G44"/>
    <mergeCell ref="H43:H44"/>
    <mergeCell ref="I43:I44"/>
    <mergeCell ref="J43:J44"/>
    <mergeCell ref="K43:K44"/>
    <mergeCell ref="J26:J27"/>
    <mergeCell ref="K26:K27"/>
    <mergeCell ref="J28:J29"/>
    <mergeCell ref="K28:K29"/>
    <mergeCell ref="J30:J31"/>
    <mergeCell ref="K30:K31"/>
    <mergeCell ref="J32:J33"/>
    <mergeCell ref="K32:K33"/>
    <mergeCell ref="J34:J38"/>
    <mergeCell ref="K34:K38"/>
    <mergeCell ref="J11:J13"/>
    <mergeCell ref="K11:K13"/>
    <mergeCell ref="J14:J16"/>
    <mergeCell ref="K14:K16"/>
    <mergeCell ref="J17:J18"/>
    <mergeCell ref="K17:K18"/>
    <mergeCell ref="J19:J21"/>
    <mergeCell ref="K19:K21"/>
    <mergeCell ref="J22:J25"/>
    <mergeCell ref="K22:K25"/>
    <mergeCell ref="N17:N18"/>
    <mergeCell ref="O17:O18"/>
    <mergeCell ref="F14:F16"/>
    <mergeCell ref="G14:G16"/>
    <mergeCell ref="H14:H16"/>
    <mergeCell ref="I14:I16"/>
    <mergeCell ref="L14:L16"/>
    <mergeCell ref="M14:M16"/>
    <mergeCell ref="N14:N16"/>
    <mergeCell ref="O14:O16"/>
    <mergeCell ref="N11:N13"/>
    <mergeCell ref="O11:O13"/>
    <mergeCell ref="N32:N33"/>
    <mergeCell ref="O32:O33"/>
    <mergeCell ref="F39:F40"/>
    <mergeCell ref="G39:G40"/>
    <mergeCell ref="L39:L40"/>
    <mergeCell ref="M39:M40"/>
    <mergeCell ref="N39:N40"/>
    <mergeCell ref="O39:O40"/>
    <mergeCell ref="F34:F38"/>
    <mergeCell ref="G34:G38"/>
    <mergeCell ref="H34:H38"/>
    <mergeCell ref="I34:I38"/>
    <mergeCell ref="L34:L38"/>
    <mergeCell ref="M34:M38"/>
    <mergeCell ref="N34:N38"/>
    <mergeCell ref="O34:O38"/>
    <mergeCell ref="N26:N27"/>
    <mergeCell ref="O26:O27"/>
    <mergeCell ref="N28:N29"/>
    <mergeCell ref="O28:O29"/>
    <mergeCell ref="N30:N31"/>
    <mergeCell ref="O30:O31"/>
    <mergeCell ref="N41:N42"/>
    <mergeCell ref="O41:O42"/>
    <mergeCell ref="N19:N21"/>
    <mergeCell ref="O19:O21"/>
    <mergeCell ref="L22:L25"/>
    <mergeCell ref="M22:M25"/>
    <mergeCell ref="N22:N25"/>
    <mergeCell ref="O22:O25"/>
    <mergeCell ref="L32:L33"/>
    <mergeCell ref="L41:L42"/>
    <mergeCell ref="M41:M42"/>
    <mergeCell ref="L30:L31"/>
    <mergeCell ref="M30:M31"/>
    <mergeCell ref="L28:L29"/>
    <mergeCell ref="M28:M29"/>
    <mergeCell ref="L26:L27"/>
    <mergeCell ref="M26:M27"/>
    <mergeCell ref="M32:M33"/>
    <mergeCell ref="F41:F42"/>
    <mergeCell ref="G41:G42"/>
    <mergeCell ref="F30:F31"/>
    <mergeCell ref="G30:G31"/>
    <mergeCell ref="F32:F33"/>
    <mergeCell ref="G32:G33"/>
    <mergeCell ref="F22:F25"/>
    <mergeCell ref="G22:G25"/>
    <mergeCell ref="F26:F27"/>
    <mergeCell ref="G26:G27"/>
    <mergeCell ref="F28:F29"/>
    <mergeCell ref="G28:G29"/>
    <mergeCell ref="F19:F21"/>
    <mergeCell ref="G19:G21"/>
    <mergeCell ref="E8:E10"/>
    <mergeCell ref="F8:G8"/>
    <mergeCell ref="L8:M8"/>
    <mergeCell ref="L19:L21"/>
    <mergeCell ref="M19:M21"/>
    <mergeCell ref="G11:G13"/>
    <mergeCell ref="H9:H10"/>
    <mergeCell ref="I9:I10"/>
    <mergeCell ref="H11:H13"/>
    <mergeCell ref="I11:I13"/>
    <mergeCell ref="F11:F13"/>
    <mergeCell ref="L11:L13"/>
    <mergeCell ref="M11:M13"/>
    <mergeCell ref="H19:H21"/>
    <mergeCell ref="I19:I21"/>
    <mergeCell ref="F17:F18"/>
    <mergeCell ref="G17:G18"/>
    <mergeCell ref="H17:H18"/>
    <mergeCell ref="I17:I18"/>
    <mergeCell ref="L17:L18"/>
    <mergeCell ref="M17:M18"/>
    <mergeCell ref="J8:K8"/>
    <mergeCell ref="A1:O2"/>
    <mergeCell ref="A7:O7"/>
    <mergeCell ref="A8:A10"/>
    <mergeCell ref="B8:B10"/>
    <mergeCell ref="C8:C10"/>
    <mergeCell ref="D8:D10"/>
    <mergeCell ref="N8:N10"/>
    <mergeCell ref="O8:O10"/>
    <mergeCell ref="F9:F10"/>
    <mergeCell ref="G9:G10"/>
    <mergeCell ref="L9:L10"/>
    <mergeCell ref="M9:M10"/>
    <mergeCell ref="H8:I8"/>
    <mergeCell ref="J9:J10"/>
    <mergeCell ref="K9:K10"/>
    <mergeCell ref="H39:H40"/>
    <mergeCell ref="I39:I40"/>
    <mergeCell ref="H41:H42"/>
    <mergeCell ref="I41:I42"/>
    <mergeCell ref="H22:H25"/>
    <mergeCell ref="I22:I25"/>
    <mergeCell ref="H26:H27"/>
    <mergeCell ref="I26:I27"/>
    <mergeCell ref="H28:H29"/>
    <mergeCell ref="I28:I29"/>
    <mergeCell ref="H30:H31"/>
    <mergeCell ref="I30:I31"/>
    <mergeCell ref="H32:H33"/>
    <mergeCell ref="I32:I33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В1</vt:lpstr>
      <vt:lpstr>В2</vt:lpstr>
      <vt:lpstr>В4</vt:lpstr>
      <vt:lpstr>Абсолютный зачет</vt:lpstr>
      <vt:lpstr>Командный зачет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2102</dc:creator>
  <cp:lastModifiedBy>2102</cp:lastModifiedBy>
  <cp:lastPrinted>2018-02-17T21:45:14Z</cp:lastPrinted>
  <dcterms:created xsi:type="dcterms:W3CDTF">2018-01-23T09:43:34Z</dcterms:created>
  <dcterms:modified xsi:type="dcterms:W3CDTF">2018-02-17T21:52:13Z</dcterms:modified>
</cp:coreProperties>
</file>